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<sst xmlns="http://schemas.openxmlformats.org/spreadsheetml/2006/main" count="68" uniqueCount="68">
  <si>
    <t xml:space="preserve">ZAŁĄCZNIK DO FORMULARZA OFERTOWEGO</t>
  </si>
  <si>
    <t xml:space="preserve">miesiące</t>
  </si>
  <si>
    <t xml:space="preserve">kapitał pozostały do spłaty</t>
  </si>
  <si>
    <t xml:space="preserve">wskaźnik % - procent stopy WIBOR 1M (1,64%) + marża</t>
  </si>
  <si>
    <t xml:space="preserve">rzeczywista liczba dni w każdym miesiącu danego roku</t>
  </si>
  <si>
    <t xml:space="preserve">wysokość odsetek (PLN)</t>
  </si>
  <si>
    <t xml:space="preserve">31-07-2019</t>
  </si>
  <si>
    <t xml:space="preserve">31-08-2019</t>
  </si>
  <si>
    <t xml:space="preserve">30-09-2019</t>
  </si>
  <si>
    <t xml:space="preserve">31-10-2019</t>
  </si>
  <si>
    <t xml:space="preserve">30-11-2019</t>
  </si>
  <si>
    <t xml:space="preserve">31-12-2019</t>
  </si>
  <si>
    <t xml:space="preserve">31-01-2020</t>
  </si>
  <si>
    <t xml:space="preserve">29-02-2020</t>
  </si>
  <si>
    <t xml:space="preserve">31-03-2020</t>
  </si>
  <si>
    <t xml:space="preserve">30-04-2020</t>
  </si>
  <si>
    <t xml:space="preserve">31-05-2020</t>
  </si>
  <si>
    <t xml:space="preserve">30-06-2020</t>
  </si>
  <si>
    <t xml:space="preserve">31-07-2020</t>
  </si>
  <si>
    <t xml:space="preserve">31-08-2020</t>
  </si>
  <si>
    <t xml:space="preserve">30-09-2020</t>
  </si>
  <si>
    <t xml:space="preserve">31-10-2020</t>
  </si>
  <si>
    <t xml:space="preserve">30-11-2020</t>
  </si>
  <si>
    <t xml:space="preserve">31-12-2020</t>
  </si>
  <si>
    <t xml:space="preserve">31-01-2021</t>
  </si>
  <si>
    <t xml:space="preserve">28-02-2021</t>
  </si>
  <si>
    <t xml:space="preserve">31-03-2021</t>
  </si>
  <si>
    <t xml:space="preserve">30-04-2021</t>
  </si>
  <si>
    <t xml:space="preserve">31-05-2021</t>
  </si>
  <si>
    <t xml:space="preserve">30-06-2021</t>
  </si>
  <si>
    <t xml:space="preserve">31-07-2021</t>
  </si>
  <si>
    <t xml:space="preserve">31-08-2021</t>
  </si>
  <si>
    <t xml:space="preserve">30-09-2021</t>
  </si>
  <si>
    <t xml:space="preserve">31-10-2021</t>
  </si>
  <si>
    <t xml:space="preserve">30-11-2021</t>
  </si>
  <si>
    <t xml:space="preserve">31-12-2021</t>
  </si>
  <si>
    <t xml:space="preserve">31-01-2022</t>
  </si>
  <si>
    <t xml:space="preserve">28-02-2022</t>
  </si>
  <si>
    <t xml:space="preserve">31-03-2022</t>
  </si>
  <si>
    <t xml:space="preserve">30-04-2022</t>
  </si>
  <si>
    <t xml:space="preserve">31-05-2022</t>
  </si>
  <si>
    <t xml:space="preserve">30-06-2022</t>
  </si>
  <si>
    <t xml:space="preserve">31-07-2022</t>
  </si>
  <si>
    <t xml:space="preserve">31-08-2022</t>
  </si>
  <si>
    <t xml:space="preserve">30-09-2022</t>
  </si>
  <si>
    <t xml:space="preserve">31-10-2022</t>
  </si>
  <si>
    <t xml:space="preserve">30-11-2022</t>
  </si>
  <si>
    <t xml:space="preserve">31-12-2022</t>
  </si>
  <si>
    <t xml:space="preserve">31-01-2023</t>
  </si>
  <si>
    <t xml:space="preserve">28-02-2023</t>
  </si>
  <si>
    <t xml:space="preserve">31-03-2023</t>
  </si>
  <si>
    <t xml:space="preserve">30-04-2023</t>
  </si>
  <si>
    <t xml:space="preserve">31-05-2023</t>
  </si>
  <si>
    <t xml:space="preserve">30-06-2023</t>
  </si>
  <si>
    <t xml:space="preserve">31-07-2023</t>
  </si>
  <si>
    <t xml:space="preserve">31-08-2023</t>
  </si>
  <si>
    <t xml:space="preserve">30-09-2023</t>
  </si>
  <si>
    <t xml:space="preserve">31-10-2023</t>
  </si>
  <si>
    <t xml:space="preserve">30-11-2023</t>
  </si>
  <si>
    <t xml:space="preserve">31-12-2023</t>
  </si>
  <si>
    <t xml:space="preserve">31-01-2024</t>
  </si>
  <si>
    <t xml:space="preserve">29-02-2024</t>
  </si>
  <si>
    <t xml:space="preserve">31-03-2024</t>
  </si>
  <si>
    <t xml:space="preserve">30-04-2024</t>
  </si>
  <si>
    <t xml:space="preserve">31-05-2024</t>
  </si>
  <si>
    <t xml:space="preserve">30-06-2024</t>
  </si>
  <si>
    <t xml:space="preserve">31-07-2024</t>
  </si>
  <si>
    <t xml:space="preserve">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</si>
</sst>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_-* #,##0.00,_z_ł_-;\-* #,##0.00,_z_ł_-;_-* \-??\ _z_ł_-;_-@_-"/>
    <numFmt numFmtId="167" formatCode="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2"/>
      <name val="Times New Roman"/>
      <family val="1"/>
      <charset val="238"/>
    </font>
    <font>
      <b val="true"/>
      <sz val="8"/>
      <name val="Times New Roman"/>
      <family val="1"/>
      <charset val="238"/>
    </font>
    <font>
      <sz val="11"/>
      <name val="Times New Roman"/>
      <family val="1"/>
      <charset val="238"/>
    </font>
    <font>
      <b val="true"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5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8" fillId="0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N6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58" activeCellId="0" sqref="O58"/>
    </sheetView>
  </sheetViews>
  <sheetFormatPr defaultRowHeight="15" zeroHeight="false" outlineLevelRow="0" outlineLevelCol="0"/>
  <cols>
    <col collapsed="false" customWidth="true" hidden="false" outlineLevel="0" max="1" min="1" style="0" width="12.57"/>
    <col collapsed="false" customWidth="true" hidden="false" outlineLevel="0" max="2" min="2" style="0" width="18.14"/>
    <col collapsed="false" customWidth="true" hidden="false" outlineLevel="0" max="3" min="3" style="0" width="15.29"/>
    <col collapsed="false" customWidth="true" hidden="false" outlineLevel="0" max="4" min="4" style="0" width="18.14"/>
    <col collapsed="false" customWidth="true" hidden="false" outlineLevel="0" max="5" min="5" style="0" width="19.14"/>
    <col collapsed="false" customWidth="true" hidden="false" outlineLevel="0" max="1025" min="6" style="0" width="8.29"/>
  </cols>
  <sheetData>
    <row r="2" customFormat="false" ht="15" hidden="false" customHeight="false" outlineLevel="0" collapsed="false">
      <c r="B2" s="1" t="s">
        <v>0</v>
      </c>
    </row>
    <row r="4" customFormat="false" ht="79.5" hidden="false" customHeight="true" outlineLevel="0" collapsed="false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customFormat="false" ht="15" hidden="false" customHeight="false" outlineLevel="0" collapsed="false">
      <c r="A5" s="4" t="n">
        <v>1</v>
      </c>
      <c r="B5" s="5" t="n">
        <v>2</v>
      </c>
      <c r="C5" s="5" t="n">
        <v>3</v>
      </c>
      <c r="D5" s="5" t="n">
        <v>4</v>
      </c>
      <c r="E5" s="5" t="n">
        <v>5</v>
      </c>
    </row>
    <row r="6" customFormat="false" ht="15" hidden="false" customHeight="false" outlineLevel="0" collapsed="false">
      <c r="A6" s="6" t="s">
        <v>6</v>
      </c>
      <c r="B6" s="7" t="n">
        <v>3000000</v>
      </c>
      <c r="C6" s="8"/>
      <c r="D6" s="8"/>
      <c r="E6" s="8"/>
    </row>
    <row r="7" customFormat="false" ht="13.8" hidden="false" customHeight="false" outlineLevel="0" collapsed="false">
      <c r="A7" s="6" t="s">
        <v>7</v>
      </c>
      <c r="B7" s="9" t="n">
        <f aca="false">B6-50000</f>
        <v>2950000</v>
      </c>
      <c r="C7" s="10"/>
      <c r="D7" s="10" t="n">
        <v>31</v>
      </c>
      <c r="E7" s="11" t="n">
        <f aca="false">B6/365*D7*C7/100</f>
        <v>0</v>
      </c>
    </row>
    <row r="8" customFormat="false" ht="15" hidden="false" customHeight="false" outlineLevel="0" collapsed="false">
      <c r="A8" s="6" t="s">
        <v>8</v>
      </c>
      <c r="B8" s="9" t="n">
        <f aca="false">B7-50000</f>
        <v>2900000</v>
      </c>
      <c r="C8" s="12"/>
      <c r="D8" s="12" t="n">
        <v>30</v>
      </c>
      <c r="E8" s="11" t="n">
        <f aca="false">B7/365*D8*C8/100</f>
        <v>0</v>
      </c>
    </row>
    <row r="9" customFormat="false" ht="15" hidden="false" customHeight="false" outlineLevel="0" collapsed="false">
      <c r="A9" s="6" t="s">
        <v>9</v>
      </c>
      <c r="B9" s="9" t="n">
        <f aca="false">B8-50000</f>
        <v>2850000</v>
      </c>
      <c r="C9" s="12"/>
      <c r="D9" s="12" t="n">
        <v>31</v>
      </c>
      <c r="E9" s="11" t="n">
        <f aca="false">B8/365*D9*C9/100</f>
        <v>0</v>
      </c>
    </row>
    <row r="10" customFormat="false" ht="15" hidden="false" customHeight="false" outlineLevel="0" collapsed="false">
      <c r="A10" s="6" t="s">
        <v>10</v>
      </c>
      <c r="B10" s="9" t="n">
        <f aca="false">B9-50000</f>
        <v>2800000</v>
      </c>
      <c r="C10" s="12"/>
      <c r="D10" s="12" t="n">
        <v>30</v>
      </c>
      <c r="E10" s="11" t="n">
        <f aca="false">B9/365*D10*C10/100</f>
        <v>0</v>
      </c>
    </row>
    <row r="11" customFormat="false" ht="15" hidden="false" customHeight="false" outlineLevel="0" collapsed="false">
      <c r="A11" s="6" t="s">
        <v>11</v>
      </c>
      <c r="B11" s="9" t="n">
        <f aca="false">B10-50000</f>
        <v>2750000</v>
      </c>
      <c r="C11" s="12"/>
      <c r="D11" s="12" t="n">
        <v>31</v>
      </c>
      <c r="E11" s="11" t="n">
        <f aca="false">B10/365*D11*C11/100</f>
        <v>0</v>
      </c>
    </row>
    <row r="12" customFormat="false" ht="15" hidden="false" customHeight="false" outlineLevel="0" collapsed="false">
      <c r="A12" s="6" t="s">
        <v>12</v>
      </c>
      <c r="B12" s="9" t="n">
        <f aca="false">B11-50000</f>
        <v>2700000</v>
      </c>
      <c r="C12" s="12"/>
      <c r="D12" s="12" t="n">
        <v>31</v>
      </c>
      <c r="E12" s="11" t="n">
        <f aca="false">B11/366*D12*C12/100</f>
        <v>0</v>
      </c>
    </row>
    <row r="13" customFormat="false" ht="15" hidden="false" customHeight="false" outlineLevel="0" collapsed="false">
      <c r="A13" s="6" t="s">
        <v>13</v>
      </c>
      <c r="B13" s="9" t="n">
        <f aca="false">B12-50000</f>
        <v>2650000</v>
      </c>
      <c r="C13" s="12"/>
      <c r="D13" s="12" t="n">
        <v>29</v>
      </c>
      <c r="E13" s="11" t="n">
        <f aca="false">B12/366*D13*C13/100</f>
        <v>0</v>
      </c>
    </row>
    <row r="14" customFormat="false" ht="15" hidden="false" customHeight="false" outlineLevel="0" collapsed="false">
      <c r="A14" s="6" t="s">
        <v>14</v>
      </c>
      <c r="B14" s="9" t="n">
        <f aca="false">B13-50000</f>
        <v>2600000</v>
      </c>
      <c r="C14" s="12"/>
      <c r="D14" s="12" t="n">
        <v>31</v>
      </c>
      <c r="E14" s="11" t="n">
        <f aca="false">B13/366*D14*C14/100</f>
        <v>0</v>
      </c>
    </row>
    <row r="15" customFormat="false" ht="15" hidden="false" customHeight="false" outlineLevel="0" collapsed="false">
      <c r="A15" s="6" t="s">
        <v>15</v>
      </c>
      <c r="B15" s="9" t="n">
        <f aca="false">B14-50000</f>
        <v>2550000</v>
      </c>
      <c r="C15" s="12"/>
      <c r="D15" s="12" t="n">
        <v>30</v>
      </c>
      <c r="E15" s="11" t="n">
        <f aca="false">B14/366*D15*C15/100</f>
        <v>0</v>
      </c>
    </row>
    <row r="16" customFormat="false" ht="15" hidden="false" customHeight="false" outlineLevel="0" collapsed="false">
      <c r="A16" s="6" t="s">
        <v>16</v>
      </c>
      <c r="B16" s="9" t="n">
        <f aca="false">B15-50000</f>
        <v>2500000</v>
      </c>
      <c r="C16" s="12"/>
      <c r="D16" s="12" t="n">
        <v>31</v>
      </c>
      <c r="E16" s="11" t="n">
        <f aca="false">B15/366*D16*C16/100</f>
        <v>0</v>
      </c>
    </row>
    <row r="17" customFormat="false" ht="15" hidden="false" customHeight="false" outlineLevel="0" collapsed="false">
      <c r="A17" s="6" t="s">
        <v>17</v>
      </c>
      <c r="B17" s="9" t="n">
        <f aca="false">B16-50000</f>
        <v>2450000</v>
      </c>
      <c r="C17" s="12"/>
      <c r="D17" s="12" t="n">
        <v>30</v>
      </c>
      <c r="E17" s="11" t="n">
        <f aca="false">B16/366*D17*C17/100</f>
        <v>0</v>
      </c>
    </row>
    <row r="18" customFormat="false" ht="15" hidden="false" customHeight="false" outlineLevel="0" collapsed="false">
      <c r="A18" s="6" t="s">
        <v>18</v>
      </c>
      <c r="B18" s="9" t="n">
        <f aca="false">B17-50000</f>
        <v>2400000</v>
      </c>
      <c r="C18" s="12"/>
      <c r="D18" s="12" t="n">
        <v>31</v>
      </c>
      <c r="E18" s="11" t="n">
        <f aca="false">B17/366*D18*C18/100</f>
        <v>0</v>
      </c>
    </row>
    <row r="19" customFormat="false" ht="15" hidden="false" customHeight="false" outlineLevel="0" collapsed="false">
      <c r="A19" s="6" t="s">
        <v>19</v>
      </c>
      <c r="B19" s="9" t="n">
        <f aca="false">B18-50000</f>
        <v>2350000</v>
      </c>
      <c r="C19" s="12"/>
      <c r="D19" s="12" t="n">
        <v>31</v>
      </c>
      <c r="E19" s="11" t="n">
        <f aca="false">B18/366*D19*C19/100</f>
        <v>0</v>
      </c>
    </row>
    <row r="20" customFormat="false" ht="15" hidden="false" customHeight="false" outlineLevel="0" collapsed="false">
      <c r="A20" s="6" t="s">
        <v>20</v>
      </c>
      <c r="B20" s="9" t="n">
        <f aca="false">B19-50000</f>
        <v>2300000</v>
      </c>
      <c r="C20" s="12"/>
      <c r="D20" s="12" t="n">
        <v>30</v>
      </c>
      <c r="E20" s="11" t="n">
        <f aca="false">B19/366*D20*C20/100</f>
        <v>0</v>
      </c>
    </row>
    <row r="21" customFormat="false" ht="15" hidden="false" customHeight="false" outlineLevel="0" collapsed="false">
      <c r="A21" s="6" t="s">
        <v>21</v>
      </c>
      <c r="B21" s="9" t="n">
        <f aca="false">B20-50000</f>
        <v>2250000</v>
      </c>
      <c r="C21" s="12"/>
      <c r="D21" s="12" t="n">
        <v>31</v>
      </c>
      <c r="E21" s="11" t="n">
        <f aca="false">B20/366*D21*C21/100</f>
        <v>0</v>
      </c>
    </row>
    <row r="22" customFormat="false" ht="15" hidden="false" customHeight="false" outlineLevel="0" collapsed="false">
      <c r="A22" s="6" t="s">
        <v>22</v>
      </c>
      <c r="B22" s="9" t="n">
        <f aca="false">B21-50000</f>
        <v>2200000</v>
      </c>
      <c r="C22" s="12"/>
      <c r="D22" s="12" t="n">
        <v>30</v>
      </c>
      <c r="E22" s="11" t="n">
        <f aca="false">B21/366*D22*C22/100</f>
        <v>0</v>
      </c>
    </row>
    <row r="23" customFormat="false" ht="15" hidden="false" customHeight="false" outlineLevel="0" collapsed="false">
      <c r="A23" s="6" t="s">
        <v>23</v>
      </c>
      <c r="B23" s="9" t="n">
        <f aca="false">B22-50000</f>
        <v>2150000</v>
      </c>
      <c r="C23" s="12"/>
      <c r="D23" s="12" t="n">
        <v>31</v>
      </c>
      <c r="E23" s="11" t="n">
        <f aca="false">B22/366*D23*C23/100</f>
        <v>0</v>
      </c>
    </row>
    <row r="24" customFormat="false" ht="15" hidden="false" customHeight="false" outlineLevel="0" collapsed="false">
      <c r="A24" s="6" t="s">
        <v>24</v>
      </c>
      <c r="B24" s="9" t="n">
        <f aca="false">B23-50000</f>
        <v>2100000</v>
      </c>
      <c r="C24" s="12"/>
      <c r="D24" s="12" t="n">
        <v>31</v>
      </c>
      <c r="E24" s="11" t="n">
        <f aca="false">B23/365*D24*C24/100</f>
        <v>0</v>
      </c>
    </row>
    <row r="25" customFormat="false" ht="15" hidden="false" customHeight="false" outlineLevel="0" collapsed="false">
      <c r="A25" s="6" t="s">
        <v>25</v>
      </c>
      <c r="B25" s="9" t="n">
        <f aca="false">B24-50000</f>
        <v>2050000</v>
      </c>
      <c r="C25" s="12"/>
      <c r="D25" s="12" t="n">
        <v>28</v>
      </c>
      <c r="E25" s="11" t="n">
        <f aca="false">B24/365*D25*C25/100</f>
        <v>0</v>
      </c>
      <c r="N25" s="13"/>
    </row>
    <row r="26" customFormat="false" ht="15" hidden="false" customHeight="false" outlineLevel="0" collapsed="false">
      <c r="A26" s="6" t="s">
        <v>26</v>
      </c>
      <c r="B26" s="9" t="n">
        <f aca="false">B25-50000</f>
        <v>2000000</v>
      </c>
      <c r="C26" s="12"/>
      <c r="D26" s="12" t="n">
        <v>31</v>
      </c>
      <c r="E26" s="11" t="n">
        <f aca="false">B25/365*D26*C26/100</f>
        <v>0</v>
      </c>
    </row>
    <row r="27" customFormat="false" ht="15" hidden="false" customHeight="false" outlineLevel="0" collapsed="false">
      <c r="A27" s="6" t="s">
        <v>27</v>
      </c>
      <c r="B27" s="9" t="n">
        <f aca="false">B26-50000</f>
        <v>1950000</v>
      </c>
      <c r="C27" s="12"/>
      <c r="D27" s="12" t="n">
        <v>30</v>
      </c>
      <c r="E27" s="11" t="n">
        <f aca="false">B26/365*D27*C27/100</f>
        <v>0</v>
      </c>
    </row>
    <row r="28" customFormat="false" ht="15" hidden="false" customHeight="false" outlineLevel="0" collapsed="false">
      <c r="A28" s="6" t="s">
        <v>28</v>
      </c>
      <c r="B28" s="9" t="n">
        <f aca="false">B27-50000</f>
        <v>1900000</v>
      </c>
      <c r="C28" s="12"/>
      <c r="D28" s="12" t="n">
        <v>31</v>
      </c>
      <c r="E28" s="11" t="n">
        <f aca="false">B27/365*D28*C28/100</f>
        <v>0</v>
      </c>
    </row>
    <row r="29" customFormat="false" ht="15" hidden="false" customHeight="false" outlineLevel="0" collapsed="false">
      <c r="A29" s="6" t="s">
        <v>29</v>
      </c>
      <c r="B29" s="9" t="n">
        <f aca="false">B28-50000</f>
        <v>1850000</v>
      </c>
      <c r="C29" s="12"/>
      <c r="D29" s="12" t="n">
        <v>30</v>
      </c>
      <c r="E29" s="11" t="n">
        <f aca="false">B28/365*D29*C29/100</f>
        <v>0</v>
      </c>
    </row>
    <row r="30" customFormat="false" ht="15" hidden="false" customHeight="false" outlineLevel="0" collapsed="false">
      <c r="A30" s="6" t="s">
        <v>30</v>
      </c>
      <c r="B30" s="9" t="n">
        <f aca="false">B29-50000</f>
        <v>1800000</v>
      </c>
      <c r="C30" s="12"/>
      <c r="D30" s="12" t="n">
        <v>31</v>
      </c>
      <c r="E30" s="11" t="n">
        <f aca="false">B29/365*D30*C30/100</f>
        <v>0</v>
      </c>
    </row>
    <row r="31" customFormat="false" ht="15" hidden="false" customHeight="false" outlineLevel="0" collapsed="false">
      <c r="A31" s="6" t="s">
        <v>31</v>
      </c>
      <c r="B31" s="9" t="n">
        <f aca="false">B30-50000</f>
        <v>1750000</v>
      </c>
      <c r="C31" s="12"/>
      <c r="D31" s="12" t="n">
        <v>31</v>
      </c>
      <c r="E31" s="11" t="n">
        <f aca="false">B30/365*D31*C31/100</f>
        <v>0</v>
      </c>
    </row>
    <row r="32" customFormat="false" ht="15" hidden="false" customHeight="false" outlineLevel="0" collapsed="false">
      <c r="A32" s="6" t="s">
        <v>32</v>
      </c>
      <c r="B32" s="9" t="n">
        <f aca="false">B31-50000</f>
        <v>1700000</v>
      </c>
      <c r="C32" s="12"/>
      <c r="D32" s="12" t="n">
        <v>30</v>
      </c>
      <c r="E32" s="11" t="n">
        <f aca="false">B31/365*D32*C32/100</f>
        <v>0</v>
      </c>
    </row>
    <row r="33" customFormat="false" ht="15" hidden="false" customHeight="false" outlineLevel="0" collapsed="false">
      <c r="A33" s="6" t="s">
        <v>33</v>
      </c>
      <c r="B33" s="9" t="n">
        <f aca="false">B32-50000</f>
        <v>1650000</v>
      </c>
      <c r="C33" s="12"/>
      <c r="D33" s="12" t="n">
        <v>31</v>
      </c>
      <c r="E33" s="11" t="n">
        <f aca="false">B32/365*D33*C33/100</f>
        <v>0</v>
      </c>
    </row>
    <row r="34" customFormat="false" ht="15" hidden="false" customHeight="false" outlineLevel="0" collapsed="false">
      <c r="A34" s="6" t="s">
        <v>34</v>
      </c>
      <c r="B34" s="9" t="n">
        <f aca="false">B33-50000</f>
        <v>1600000</v>
      </c>
      <c r="C34" s="12"/>
      <c r="D34" s="12" t="n">
        <v>30</v>
      </c>
      <c r="E34" s="11" t="n">
        <f aca="false">B33/365*D34*C34/100</f>
        <v>0</v>
      </c>
    </row>
    <row r="35" customFormat="false" ht="15" hidden="false" customHeight="false" outlineLevel="0" collapsed="false">
      <c r="A35" s="6" t="s">
        <v>35</v>
      </c>
      <c r="B35" s="9" t="n">
        <f aca="false">B34-50000</f>
        <v>1550000</v>
      </c>
      <c r="C35" s="12"/>
      <c r="D35" s="12" t="n">
        <v>31</v>
      </c>
      <c r="E35" s="11" t="n">
        <f aca="false">B34/365*D35*C35/100</f>
        <v>0</v>
      </c>
    </row>
    <row r="36" customFormat="false" ht="15" hidden="false" customHeight="false" outlineLevel="0" collapsed="false">
      <c r="A36" s="6" t="s">
        <v>36</v>
      </c>
      <c r="B36" s="9" t="n">
        <f aca="false">B35-50000</f>
        <v>1500000</v>
      </c>
      <c r="C36" s="12"/>
      <c r="D36" s="12" t="n">
        <v>31</v>
      </c>
      <c r="E36" s="11" t="n">
        <f aca="false">B35/365*D36*C36/100</f>
        <v>0</v>
      </c>
    </row>
    <row r="37" customFormat="false" ht="15" hidden="false" customHeight="false" outlineLevel="0" collapsed="false">
      <c r="A37" s="6" t="s">
        <v>37</v>
      </c>
      <c r="B37" s="9" t="n">
        <f aca="false">B36-50000</f>
        <v>1450000</v>
      </c>
      <c r="C37" s="12"/>
      <c r="D37" s="12" t="n">
        <v>28</v>
      </c>
      <c r="E37" s="11" t="n">
        <f aca="false">B36/365*D37*C37/100</f>
        <v>0</v>
      </c>
    </row>
    <row r="38" customFormat="false" ht="15" hidden="false" customHeight="false" outlineLevel="0" collapsed="false">
      <c r="A38" s="6" t="s">
        <v>38</v>
      </c>
      <c r="B38" s="9" t="n">
        <f aca="false">B37-50000</f>
        <v>1400000</v>
      </c>
      <c r="C38" s="12"/>
      <c r="D38" s="12" t="n">
        <v>31</v>
      </c>
      <c r="E38" s="11" t="n">
        <f aca="false">B37/365*D38*C38/100</f>
        <v>0</v>
      </c>
    </row>
    <row r="39" customFormat="false" ht="15" hidden="false" customHeight="false" outlineLevel="0" collapsed="false">
      <c r="A39" s="6" t="s">
        <v>39</v>
      </c>
      <c r="B39" s="9" t="n">
        <f aca="false">B38-50000</f>
        <v>1350000</v>
      </c>
      <c r="C39" s="12"/>
      <c r="D39" s="12" t="n">
        <v>30</v>
      </c>
      <c r="E39" s="11" t="n">
        <f aca="false">B38/365*D39*C39/100</f>
        <v>0</v>
      </c>
    </row>
    <row r="40" customFormat="false" ht="15" hidden="false" customHeight="false" outlineLevel="0" collapsed="false">
      <c r="A40" s="6" t="s">
        <v>40</v>
      </c>
      <c r="B40" s="9" t="n">
        <f aca="false">B39-50000</f>
        <v>1300000</v>
      </c>
      <c r="C40" s="12"/>
      <c r="D40" s="12" t="n">
        <v>31</v>
      </c>
      <c r="E40" s="11" t="n">
        <f aca="false">B39/365*D40*C40/100</f>
        <v>0</v>
      </c>
    </row>
    <row r="41" customFormat="false" ht="15" hidden="false" customHeight="false" outlineLevel="0" collapsed="false">
      <c r="A41" s="6" t="s">
        <v>41</v>
      </c>
      <c r="B41" s="9" t="n">
        <f aca="false">B40-50000</f>
        <v>1250000</v>
      </c>
      <c r="C41" s="12"/>
      <c r="D41" s="12" t="n">
        <v>30</v>
      </c>
      <c r="E41" s="11" t="n">
        <f aca="false">B40/365*D41*C41/100</f>
        <v>0</v>
      </c>
    </row>
    <row r="42" customFormat="false" ht="15" hidden="false" customHeight="false" outlineLevel="0" collapsed="false">
      <c r="A42" s="6" t="s">
        <v>42</v>
      </c>
      <c r="B42" s="9" t="n">
        <f aca="false">B41-50000</f>
        <v>1200000</v>
      </c>
      <c r="C42" s="12"/>
      <c r="D42" s="12" t="n">
        <v>31</v>
      </c>
      <c r="E42" s="11" t="n">
        <f aca="false">B41/365*D42*C42/100</f>
        <v>0</v>
      </c>
    </row>
    <row r="43" customFormat="false" ht="15" hidden="false" customHeight="false" outlineLevel="0" collapsed="false">
      <c r="A43" s="6" t="s">
        <v>43</v>
      </c>
      <c r="B43" s="9" t="n">
        <f aca="false">B42-50000</f>
        <v>1150000</v>
      </c>
      <c r="C43" s="12"/>
      <c r="D43" s="12" t="n">
        <v>31</v>
      </c>
      <c r="E43" s="11" t="n">
        <f aca="false">B42/365*D43*C43/100</f>
        <v>0</v>
      </c>
    </row>
    <row r="44" customFormat="false" ht="15" hidden="false" customHeight="false" outlineLevel="0" collapsed="false">
      <c r="A44" s="6" t="s">
        <v>44</v>
      </c>
      <c r="B44" s="9" t="n">
        <f aca="false">B43-50000</f>
        <v>1100000</v>
      </c>
      <c r="C44" s="12"/>
      <c r="D44" s="12" t="n">
        <v>30</v>
      </c>
      <c r="E44" s="11" t="n">
        <f aca="false">B43/365*D44*C44/100</f>
        <v>0</v>
      </c>
    </row>
    <row r="45" customFormat="false" ht="15" hidden="false" customHeight="false" outlineLevel="0" collapsed="false">
      <c r="A45" s="6" t="s">
        <v>45</v>
      </c>
      <c r="B45" s="9" t="n">
        <f aca="false">B44-50000</f>
        <v>1050000</v>
      </c>
      <c r="C45" s="12"/>
      <c r="D45" s="12" t="n">
        <v>31</v>
      </c>
      <c r="E45" s="11" t="n">
        <f aca="false">B44/365*D45*C45/100</f>
        <v>0</v>
      </c>
    </row>
    <row r="46" customFormat="false" ht="15" hidden="false" customHeight="false" outlineLevel="0" collapsed="false">
      <c r="A46" s="6" t="s">
        <v>46</v>
      </c>
      <c r="B46" s="9" t="n">
        <f aca="false">B45-50000</f>
        <v>1000000</v>
      </c>
      <c r="C46" s="12"/>
      <c r="D46" s="12" t="n">
        <v>30</v>
      </c>
      <c r="E46" s="11" t="n">
        <f aca="false">B45/365*D46*C46/100</f>
        <v>0</v>
      </c>
    </row>
    <row r="47" customFormat="false" ht="15" hidden="false" customHeight="false" outlineLevel="0" collapsed="false">
      <c r="A47" s="6" t="s">
        <v>47</v>
      </c>
      <c r="B47" s="9" t="n">
        <f aca="false">B46-50000</f>
        <v>950000</v>
      </c>
      <c r="C47" s="12"/>
      <c r="D47" s="12" t="n">
        <v>31</v>
      </c>
      <c r="E47" s="11" t="n">
        <f aca="false">B46/365*D47*C47/100</f>
        <v>0</v>
      </c>
    </row>
    <row r="48" customFormat="false" ht="15" hidden="false" customHeight="false" outlineLevel="0" collapsed="false">
      <c r="A48" s="6" t="s">
        <v>48</v>
      </c>
      <c r="B48" s="9" t="n">
        <f aca="false">B47-50000</f>
        <v>900000</v>
      </c>
      <c r="C48" s="12"/>
      <c r="D48" s="12" t="n">
        <v>31</v>
      </c>
      <c r="E48" s="11" t="n">
        <f aca="false">B47/365*D48*C48/100</f>
        <v>0</v>
      </c>
    </row>
    <row r="49" customFormat="false" ht="15" hidden="false" customHeight="false" outlineLevel="0" collapsed="false">
      <c r="A49" s="6" t="s">
        <v>49</v>
      </c>
      <c r="B49" s="9" t="n">
        <f aca="false">B48-50000</f>
        <v>850000</v>
      </c>
      <c r="C49" s="12"/>
      <c r="D49" s="12" t="n">
        <v>28</v>
      </c>
      <c r="E49" s="11" t="n">
        <f aca="false">B48/365*D49*C49/100</f>
        <v>0</v>
      </c>
    </row>
    <row r="50" customFormat="false" ht="15" hidden="false" customHeight="false" outlineLevel="0" collapsed="false">
      <c r="A50" s="6" t="s">
        <v>50</v>
      </c>
      <c r="B50" s="9" t="n">
        <f aca="false">B49-50000</f>
        <v>800000</v>
      </c>
      <c r="C50" s="12"/>
      <c r="D50" s="12" t="n">
        <v>31</v>
      </c>
      <c r="E50" s="11" t="n">
        <f aca="false">B49/365*D50*C50/100</f>
        <v>0</v>
      </c>
    </row>
    <row r="51" customFormat="false" ht="15" hidden="false" customHeight="false" outlineLevel="0" collapsed="false">
      <c r="A51" s="6" t="s">
        <v>51</v>
      </c>
      <c r="B51" s="9" t="n">
        <f aca="false">B50-50000</f>
        <v>750000</v>
      </c>
      <c r="C51" s="12"/>
      <c r="D51" s="12" t="n">
        <v>30</v>
      </c>
      <c r="E51" s="11" t="n">
        <f aca="false">B50/365*D51*C51/100</f>
        <v>0</v>
      </c>
    </row>
    <row r="52" customFormat="false" ht="15" hidden="false" customHeight="false" outlineLevel="0" collapsed="false">
      <c r="A52" s="6" t="s">
        <v>52</v>
      </c>
      <c r="B52" s="9" t="n">
        <f aca="false">B51-50000</f>
        <v>700000</v>
      </c>
      <c r="C52" s="12"/>
      <c r="D52" s="12" t="n">
        <v>31</v>
      </c>
      <c r="E52" s="11" t="n">
        <f aca="false">B51/365*D52*C52/100</f>
        <v>0</v>
      </c>
    </row>
    <row r="53" customFormat="false" ht="15" hidden="false" customHeight="false" outlineLevel="0" collapsed="false">
      <c r="A53" s="6" t="s">
        <v>53</v>
      </c>
      <c r="B53" s="9" t="n">
        <f aca="false">B52-50000</f>
        <v>650000</v>
      </c>
      <c r="C53" s="12"/>
      <c r="D53" s="12" t="n">
        <v>30</v>
      </c>
      <c r="E53" s="11" t="n">
        <f aca="false">B52/365*D53*C53/100</f>
        <v>0</v>
      </c>
    </row>
    <row r="54" customFormat="false" ht="15" hidden="false" customHeight="false" outlineLevel="0" collapsed="false">
      <c r="A54" s="6" t="s">
        <v>54</v>
      </c>
      <c r="B54" s="9" t="n">
        <f aca="false">B53-50000</f>
        <v>600000</v>
      </c>
      <c r="C54" s="12"/>
      <c r="D54" s="12" t="n">
        <v>31</v>
      </c>
      <c r="E54" s="11" t="n">
        <f aca="false">B53/365*D54*C54/100</f>
        <v>0</v>
      </c>
    </row>
    <row r="55" customFormat="false" ht="15" hidden="false" customHeight="false" outlineLevel="0" collapsed="false">
      <c r="A55" s="6" t="s">
        <v>55</v>
      </c>
      <c r="B55" s="9" t="n">
        <f aca="false">B54-50000</f>
        <v>550000</v>
      </c>
      <c r="C55" s="12"/>
      <c r="D55" s="12" t="n">
        <v>31</v>
      </c>
      <c r="E55" s="11" t="n">
        <f aca="false">B54/365*D55*C55/100</f>
        <v>0</v>
      </c>
    </row>
    <row r="56" customFormat="false" ht="15" hidden="false" customHeight="false" outlineLevel="0" collapsed="false">
      <c r="A56" s="6" t="s">
        <v>56</v>
      </c>
      <c r="B56" s="9" t="n">
        <f aca="false">B55-50000</f>
        <v>500000</v>
      </c>
      <c r="C56" s="12"/>
      <c r="D56" s="12" t="n">
        <v>30</v>
      </c>
      <c r="E56" s="11" t="n">
        <f aca="false">B55/365*D56*C56/100</f>
        <v>0</v>
      </c>
    </row>
    <row r="57" customFormat="false" ht="15" hidden="false" customHeight="false" outlineLevel="0" collapsed="false">
      <c r="A57" s="6" t="s">
        <v>57</v>
      </c>
      <c r="B57" s="9" t="n">
        <f aca="false">B56-50000</f>
        <v>450000</v>
      </c>
      <c r="C57" s="12"/>
      <c r="D57" s="12" t="n">
        <v>31</v>
      </c>
      <c r="E57" s="11" t="n">
        <f aca="false">B56/365*D57*C57/100</f>
        <v>0</v>
      </c>
    </row>
    <row r="58" customFormat="false" ht="15" hidden="false" customHeight="false" outlineLevel="0" collapsed="false">
      <c r="A58" s="6" t="s">
        <v>58</v>
      </c>
      <c r="B58" s="9" t="n">
        <f aca="false">B57-50000</f>
        <v>400000</v>
      </c>
      <c r="C58" s="12"/>
      <c r="D58" s="12" t="n">
        <v>30</v>
      </c>
      <c r="E58" s="11" t="n">
        <f aca="false">B57/365*D58*C58/100</f>
        <v>0</v>
      </c>
    </row>
    <row r="59" customFormat="false" ht="15" hidden="false" customHeight="false" outlineLevel="0" collapsed="false">
      <c r="A59" s="6" t="s">
        <v>59</v>
      </c>
      <c r="B59" s="9" t="n">
        <f aca="false">B58-50000</f>
        <v>350000</v>
      </c>
      <c r="C59" s="12"/>
      <c r="D59" s="12" t="n">
        <v>31</v>
      </c>
      <c r="E59" s="11" t="n">
        <f aca="false">B58/365*D59*C59/100</f>
        <v>0</v>
      </c>
    </row>
    <row r="60" customFormat="false" ht="15" hidden="false" customHeight="false" outlineLevel="0" collapsed="false">
      <c r="A60" s="6" t="s">
        <v>60</v>
      </c>
      <c r="B60" s="9" t="n">
        <f aca="false">B59-50000</f>
        <v>300000</v>
      </c>
      <c r="C60" s="12"/>
      <c r="D60" s="12" t="n">
        <v>31</v>
      </c>
      <c r="E60" s="11" t="n">
        <f aca="false">B59/366*D60*C60/100</f>
        <v>0</v>
      </c>
    </row>
    <row r="61" customFormat="false" ht="15" hidden="false" customHeight="false" outlineLevel="0" collapsed="false">
      <c r="A61" s="6" t="s">
        <v>61</v>
      </c>
      <c r="B61" s="9" t="n">
        <f aca="false">B60-50000</f>
        <v>250000</v>
      </c>
      <c r="C61" s="12"/>
      <c r="D61" s="12" t="n">
        <v>29</v>
      </c>
      <c r="E61" s="11" t="n">
        <f aca="false">B60/366*D61*C61/100</f>
        <v>0</v>
      </c>
    </row>
    <row r="62" customFormat="false" ht="15" hidden="false" customHeight="false" outlineLevel="0" collapsed="false">
      <c r="A62" s="6" t="s">
        <v>62</v>
      </c>
      <c r="B62" s="9" t="n">
        <f aca="false">B61-50000</f>
        <v>200000</v>
      </c>
      <c r="C62" s="12"/>
      <c r="D62" s="12" t="n">
        <v>31</v>
      </c>
      <c r="E62" s="11" t="n">
        <f aca="false">B61/366*D62*C62/100</f>
        <v>0</v>
      </c>
    </row>
    <row r="63" customFormat="false" ht="15" hidden="false" customHeight="false" outlineLevel="0" collapsed="false">
      <c r="A63" s="6" t="s">
        <v>63</v>
      </c>
      <c r="B63" s="9" t="n">
        <f aca="false">B62-50000</f>
        <v>150000</v>
      </c>
      <c r="C63" s="12"/>
      <c r="D63" s="12" t="n">
        <v>30</v>
      </c>
      <c r="E63" s="11" t="n">
        <f aca="false">B62/366*D63*C63/100</f>
        <v>0</v>
      </c>
    </row>
    <row r="64" customFormat="false" ht="15" hidden="false" customHeight="false" outlineLevel="0" collapsed="false">
      <c r="A64" s="6" t="s">
        <v>64</v>
      </c>
      <c r="B64" s="9" t="n">
        <f aca="false">B63-50000</f>
        <v>100000</v>
      </c>
      <c r="C64" s="12"/>
      <c r="D64" s="12" t="n">
        <v>31</v>
      </c>
      <c r="E64" s="11" t="n">
        <f aca="false">B63/366*D64*C64/100</f>
        <v>0</v>
      </c>
    </row>
    <row r="65" customFormat="false" ht="15" hidden="false" customHeight="false" outlineLevel="0" collapsed="false">
      <c r="A65" s="6" t="s">
        <v>65</v>
      </c>
      <c r="B65" s="9" t="n">
        <f aca="false">B64-50000</f>
        <v>50000</v>
      </c>
      <c r="C65" s="12"/>
      <c r="D65" s="12" t="n">
        <v>30</v>
      </c>
      <c r="E65" s="11" t="n">
        <f aca="false">B64/366*D65*C65/100</f>
        <v>0</v>
      </c>
    </row>
    <row r="66" customFormat="false" ht="15" hidden="false" customHeight="false" outlineLevel="0" collapsed="false">
      <c r="A66" s="6" t="s">
        <v>66</v>
      </c>
      <c r="B66" s="9" t="n">
        <f aca="false">B65-50000</f>
        <v>0</v>
      </c>
      <c r="C66" s="12"/>
      <c r="D66" s="12" t="n">
        <v>31</v>
      </c>
      <c r="E66" s="11" t="n">
        <f aca="false">B65/366*D66*C66/100</f>
        <v>0</v>
      </c>
    </row>
    <row r="67" customFormat="false" ht="15" hidden="false" customHeight="false" outlineLevel="0" collapsed="false">
      <c r="A67" s="14"/>
      <c r="B67" s="14"/>
      <c r="C67" s="15"/>
      <c r="D67" s="16" t="s">
        <v>67</v>
      </c>
      <c r="E67" s="17" t="n">
        <f aca="false">SUM(E7:E66)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2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2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LibreOffice/6.0.6.2$Windows_x86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Dorota Bielecka</dc:creator>
  <dc:description/>
  <dc:language>pl-PL</dc:language>
  <cp:lastModifiedBy/>
  <dcterms:modified xsi:type="dcterms:W3CDTF">2019-08-27T08:44:05Z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