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firstSheet="1" activeTab="1"/>
  </bookViews>
  <sheets>
    <sheet name="TACHOSIL I KONTR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<sst xmlns="http://schemas.openxmlformats.org/spreadsheetml/2006/main" count="1467" uniqueCount="465">
  <si>
    <t>PAKIET 12 NATALIZUMAB (wysokość wadium dla pakietu 5.000,00 zł.)</t>
  </si>
  <si>
    <t>PAKIET 13 DALTEPARINUM (wysokość wadium dla pakietu 800,00 zł.)</t>
  </si>
  <si>
    <t>PAKIET 14 NADROPARINUM (wysokość wadium dla pakietu 2.800,00 zł.)</t>
  </si>
  <si>
    <t>PAKIET 15 LEKI (wysokość wadium  dla pakietu 4.200,00 zł.)</t>
  </si>
  <si>
    <t>PAKIET 16 LEKI (wysokość wadium dla pakietu 1.600,00 zł.)</t>
  </si>
  <si>
    <t>PAKIET 17 RESPERIDONUM (wysokość wadium dla pakietu 1.500,00 zł.)</t>
  </si>
  <si>
    <t>PAKIET 18 ALTEPLASE (wysokość wadium dla pakietu 4.700,00 zł.)</t>
  </si>
  <si>
    <t>PAKIET 19 LEKI (wysokość wadium dla pakietu 2.400,00 zł.)</t>
  </si>
  <si>
    <t>PAKIET 21 BEBILON (wysokość wadium dla pakietu 20,00 zł.)</t>
  </si>
  <si>
    <t>PAKIET 20 LEKI (wysokość wadium dla pakietu 500,00 zł.)</t>
  </si>
  <si>
    <t>PAKIET 22 LEKI (wysokość wadium dla pakietu 3.600,00 zł.)</t>
  </si>
  <si>
    <t>PAKIET 23 PANTOPRAZOL (wysokość wadium dla pakietu 1.800,00 zł.)</t>
  </si>
  <si>
    <t>PAKIET 24 DEXAMETHAZONE (wysokość wadium dla pakietu 2.700,00 zł.)</t>
  </si>
  <si>
    <t>PAKIET 25 AMOKSICILLIN (wysokość wadium dla pakietu 1.100,00 zł.)</t>
  </si>
  <si>
    <t>PAKIET 26 SEVOFLURAN (wysokość wadium dla pakietu 1.000,00 zł.)</t>
  </si>
  <si>
    <t>PAKIET 29 IMIPENEM (wysokość wadium dla pakietu 1.200,00 zł.)</t>
  </si>
  <si>
    <t>PAKIET 28 CEFTAZYDYM (wysokość wadium dla pakietu 350,00 zł.)</t>
  </si>
  <si>
    <t>PAKIET 27 PIPERACILLIN (wysokość wadium dla pakietu 200,00 zł.)</t>
  </si>
  <si>
    <t>PAKIET 30 CIPROFLOXACIN (wysokość wadium dla pakietu 300,00 zł.)</t>
  </si>
  <si>
    <t>PAKIET 31 FLUKONAZOL (wysokość wadium dla pakietu 120,00 zł.)</t>
  </si>
  <si>
    <t>PAKIET 32 CEFUROKSYM (wysokość wadium dla pakietu 6.400,00 zł.)</t>
  </si>
  <si>
    <t>PAKIET 33 LEKI (wysokość wadium dla pakietu 2.300,00 zł.)</t>
  </si>
  <si>
    <t>PAKIET 35 WANKOMYCYNA (wysokość wadium dla pakietu 450,00 zł.)</t>
  </si>
  <si>
    <t>PAKIET 34 CEFTRIAKSON (wysokość wadium dla pakietu 20,00 zł.)</t>
  </si>
  <si>
    <t>PAKIET 36 CEFUROKSYM (wysokość wadium dla pakietu 250,00 zł.)</t>
  </si>
  <si>
    <t>PAKIET 37 ALBUMINA LUDZKA (wysokość wadium dla pakietu 3.100,00 zł.)</t>
  </si>
  <si>
    <t>PAKIET 38 LINEZOLID (wysokośc wadium dla pakietu 700,00 zł.)</t>
  </si>
  <si>
    <t>PAKIET 39 LEKI (wysokość wadium dla pakietu 300,00 zł.)</t>
  </si>
  <si>
    <t>PAKIET 40 LEKI (wysokość wadium dla pakietu 30,00 zł.)</t>
  </si>
  <si>
    <t>PAKIET 41 BIVALIRUDYNA (wysokość wadium dla pakietu 400,00 zł.)</t>
  </si>
  <si>
    <t>PAKIET 42 PARACETAMOL (wysokość wadium dla pakietu 200,00 zł.)</t>
  </si>
  <si>
    <t>PAKIET 43 PRODUKTY LECZNICZE (wysokość wadium dla pakietu 1.300,00 zł.)</t>
  </si>
  <si>
    <t>PAKIET 44 FERRIC (wysokość wadium dla pakietu 1.200,00 zł.)</t>
  </si>
  <si>
    <t>PAKIET 45 PROPOFOL (wysokość wadium dla pakietu 450,00 zł.)</t>
  </si>
  <si>
    <t>Izosorbide mononitrate tabl. powl. 10mg x 60 szt.</t>
  </si>
  <si>
    <t>Izosorbide mononitrate tabl. powl. 20mg x 60 szt.</t>
  </si>
  <si>
    <t>Izosorbide mononitrate tabl. powl. 40mg x 30 szt.</t>
  </si>
  <si>
    <t>Drotaverine hydrochloride tabl. 40mg x 20 szt.</t>
  </si>
  <si>
    <t>Drotaverine hydrochloride tabl. 80mg x 20 szt.</t>
  </si>
  <si>
    <t>Drotaverine hydrochloride roztwór do wstrzykiwań  40mg/2ml  x 5 szt.</t>
  </si>
  <si>
    <t xml:space="preserve">Klopidogrel tabl. powl. 75mg x 28 szt., preparat z pełnym zakresem wskazań do stosowania, w tym u pacjentów z ostrym zespołem wieńcowym bez uniesienia odcinka ST, którym wszczepia się stent przez skórę w czasie zabiegu angioplastyki wieńcowej </t>
  </si>
  <si>
    <t>Klopidogrel tabl. powl. 300mg x 28 szt., preparat z pełnym zakresem wskazań do stosowania, w tym u pacjentów z ostrym zespołem wieńcowym bez uniesienia odcinka ST, którym wszczepia się stent przez skórę w czasie zabiegu angioplastyki wieńcowej (poz. 52 i 53 musi posiadać tego samego producenta)</t>
  </si>
  <si>
    <r>
      <t>Sodium polystyrene sulfonate proszek doustny lub do sporządzania zaw. doodbytniczej 1,42g Na</t>
    </r>
    <r>
      <rPr>
        <vertAlign val="superscript"/>
        <sz val="10"/>
        <rFont val="Times New Roman"/>
        <family val="1"/>
      </rPr>
      <t xml:space="preserve">+ </t>
    </r>
    <r>
      <rPr>
        <sz val="10"/>
        <rFont val="Times New Roman"/>
        <family val="1"/>
      </rPr>
      <t>/15g  454g</t>
    </r>
  </si>
  <si>
    <t>Ramipril tabl. 5mg x 28 szt.</t>
  </si>
  <si>
    <t>Ramipril tabl. 10mg x 28 szt.</t>
  </si>
  <si>
    <t>Ferrous sulpate tabl. o przedłużonym uwalnianiu  (105mg Fe II) x 30 szt.</t>
  </si>
  <si>
    <t>Heparin krem (300j.m./g) tuba 20g</t>
  </si>
  <si>
    <t>Theophylline tabl. 100mg x 30 szt.</t>
  </si>
  <si>
    <t>Theophylline tabl. o przedłużonym uwalnianiu 300mg x 50 szt.</t>
  </si>
  <si>
    <t>Ondenserton roztwór do wstrzykiwań (2mg/ml)  2ml x 5 amp.</t>
  </si>
  <si>
    <t>Ondenserton roztwór do wstrzykiwań (2mg/ml)  4ml x 5 amp.</t>
  </si>
  <si>
    <t>Fluticason amp. do nebulizacji 0,5mg/2ml x 10 szt.</t>
  </si>
  <si>
    <t>Eptifibatide roztwór do wstrzykiwań (2mg/ml) 10ml x 1 fiolka</t>
  </si>
  <si>
    <t>Eptifibatide roztwór do wstrzykiwań (0,75mg/ml) 100ml x 1 fiolka</t>
  </si>
  <si>
    <t>Metoprolol tartrate roztwór do wstrzykiwań (1mg/ml)  5ml x 5 amp.</t>
  </si>
  <si>
    <t>Trimebutine maleate tabl. powl. 100mg  x 100 szt.</t>
  </si>
  <si>
    <t>Macrogol proszek do sporządzania roztworu doustnego 74g x 50 saszetek</t>
  </si>
  <si>
    <t>Rocuronium bromide roztwór do wstrzykiwań (10mg/ml)  10ml x 10 amp.</t>
  </si>
  <si>
    <t>Vecuronium bromide proszek do sporządzania roztworu do wstrzykiwań 10mg x 10 fiolek</t>
  </si>
  <si>
    <t>But.</t>
  </si>
  <si>
    <t>Propranolol hydrochloride roztwór do wstrzykiwań 1mg/ml 1ml x 10 amp.</t>
  </si>
  <si>
    <t>Distigmine bromide tabl. 5mg x 20 szt.</t>
  </si>
  <si>
    <t>Verapamil hydrochloride tabl. powl. 40mg x 40 szt.</t>
  </si>
  <si>
    <t>Verapamil hydrochloride tabl. powl. 80mg x 20 szt.</t>
  </si>
  <si>
    <t>Verapamil hydrochloride tabl. o przedłużonym uwalnianiu 120mg x 40 szt.</t>
  </si>
  <si>
    <t>Cetirizidine dihydrochloride krople doustne 1% (10mg/ml) butelka 20ml</t>
  </si>
  <si>
    <t>Cetirizidine dihydrochloride roztwór doustny (1mg/ml) butelka 75ml</t>
  </si>
  <si>
    <t>Cetirizidine dihydrochloride tabl. powl. 10mg x 20 szt.</t>
  </si>
  <si>
    <t>Sulfatiazole silver krem 2% (20mg/g ) tuba 40g</t>
  </si>
  <si>
    <t>Captopril tabl. 12,5mg x 30 szt.</t>
  </si>
  <si>
    <t>Captopril tabl. 25mg x 40 szt.</t>
  </si>
  <si>
    <t>Methylprednisolone acetate zawiesina do wstrzykiwań (40mg/ml) 1ml x 1 fiolka</t>
  </si>
  <si>
    <t>Dexamethazone sodium phosphate roztwór do wstrzykiwań (4mg/ml) 1ml x 10 amp.</t>
  </si>
  <si>
    <t>Dexamethazone sodium phosphate roztwór do wstrzykiwań (4mg/ml) 2ml x 10 amp.</t>
  </si>
  <si>
    <t>Promethazine tabl. drażowane 10mg x 20 szt.</t>
  </si>
  <si>
    <t>Promethazine tabl. drażowane 25mg x 20 szt.</t>
  </si>
  <si>
    <t>Hydrocortisone acetate krem 1% (10mg/g) tuba 15g</t>
  </si>
  <si>
    <t>Clonidine hydrochloride tabl. 75µg x 50 szt.</t>
  </si>
  <si>
    <t>Izosorbide dinitrate tabl. 10mg x 60 szt.</t>
  </si>
  <si>
    <t>Szt.</t>
  </si>
  <si>
    <t>PAKIET I</t>
  </si>
  <si>
    <t>L.p.</t>
  </si>
  <si>
    <t>J.m.</t>
  </si>
  <si>
    <t>Ilość</t>
  </si>
  <si>
    <t>Aluminium acetotartrate tabl. do rozpuszczania   1g x 6 sztuk</t>
  </si>
  <si>
    <t>Atorvastatin tabl. powl. 40mg x 30 sztuk</t>
  </si>
  <si>
    <t>PAKIET 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</si>
  <si>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</si>
  <si>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</si>
  <si>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</si>
  <si>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</si>
  <si>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</si>
  <si>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</si>
  <si>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</si>
  <si>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</si>
  <si>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</si>
  <si>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</si>
  <si>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</si>
  <si>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</si>
  <si>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</si>
  <si>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</si>
  <si>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</si>
  <si>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</si>
  <si>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</si>
  <si>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</si>
  <si>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</si>
  <si>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</si>
  <si>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</si>
  <si>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</si>
  <si>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</si>
  <si>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</si>
  <si>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</si>
  <si>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</si>
  <si>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</si>
  <si>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</si>
  <si>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</si>
  <si>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</si>
  <si>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</si>
  <si>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</si>
  <si>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</si>
  <si>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</si>
  <si>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</si>
  <si>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</si>
  <si>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</si>
  <si>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</si>
  <si>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</si>
  <si>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</si>
  <si>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</si>
  <si>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</si>
  <si>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</si>
  <si>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</si>
  <si>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</si>
  <si>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</si>
  <si>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Potassium chloride tabl. o przedłużonym uwalnianiu (391mg K) x 60 szt.</t>
  </si>
  <si>
    <t>Tikagrelor tabl. powlekane 90mg x 56 sztuk</t>
  </si>
  <si>
    <t>Ursodeoxycholic acid kaps. 250mg x 100</t>
  </si>
  <si>
    <t>Alfacalcidol kaps. 0,25 mcg x 100 sztuk</t>
  </si>
  <si>
    <t>Alfacalcidol kaps. 1 mcg x 100 sztuk</t>
  </si>
  <si>
    <t>Doxazosyna tabl. 4mg x 30 sztuk</t>
  </si>
  <si>
    <t>Doxazosyna tabl. o zmodyfikowanym uwalnianiu 4mg x 30</t>
  </si>
  <si>
    <t>Candesartan cilexetil tabl. 8mg x 28 sztuk</t>
  </si>
  <si>
    <t>Candesartan cilexetil tabl. 16mg x 28 sztuk</t>
  </si>
  <si>
    <t>Skin Protect płyn 10% 120ml</t>
  </si>
  <si>
    <t>Caccio gluconato inj. 1g/10ml x 10 amp.</t>
  </si>
  <si>
    <t>Escitalopram tabl. powl. 10mg x 28 sztuk</t>
  </si>
  <si>
    <t>Misoprostol tabl. 200mcg x 30 sztuk</t>
  </si>
  <si>
    <t>Fenofibrate tabl. powl. 215mg x 30 sztuk</t>
  </si>
  <si>
    <t>Urapidyl roztwór do wstrzykiwań 50mg/10ml  x 5 amp.</t>
  </si>
  <si>
    <t>Urapidyl koncentrat do sporządzania roztworu do infuzji 100mg/200ml x 5 amp.</t>
  </si>
  <si>
    <t>Ambroxol syrop 0,015g/5ml 150ml</t>
  </si>
  <si>
    <t>Ambroxol syrop 0,03g/5ml 150ml</t>
  </si>
  <si>
    <t>Allopurinol tabl. 0,1g x 50 sztuk</t>
  </si>
  <si>
    <t xml:space="preserve"> </t>
  </si>
  <si>
    <t>L/p</t>
  </si>
  <si>
    <t>C. jedn. netto</t>
  </si>
  <si>
    <t xml:space="preserve"> VAT</t>
  </si>
  <si>
    <t>Producent/Kod/Nazwa handlowa/ Ilość  w opakowaniu zbiorczym</t>
  </si>
  <si>
    <t xml:space="preserve">   </t>
  </si>
  <si>
    <t xml:space="preserve"> PREPARATY KONTRASTOWE</t>
  </si>
  <si>
    <t>Niejonowy jodowy środek cieniujący 300mgl/ml – 50ml</t>
  </si>
  <si>
    <t>Niejonowy jodowy środek cieniujący 300mgl/ml – 100ml</t>
  </si>
  <si>
    <t>Niejonowy jodowy środek cieniujący 370mgl/ml – 50ml</t>
  </si>
  <si>
    <t>Niejonowy jodowy środek cieniujący 370mgl/ml – 100ml</t>
  </si>
  <si>
    <t>Niejonowy jodowy środek cieniujący 370mgl/ml – 150ml</t>
  </si>
  <si>
    <t>Barium sulfuricum zawiesina 200ml</t>
  </si>
  <si>
    <t xml:space="preserve">Wartość netto:     </t>
  </si>
  <si>
    <t xml:space="preserve">Wartość brutto:   </t>
  </si>
  <si>
    <t>GĄBKA LECZNICZA</t>
  </si>
  <si>
    <t>Tachosil gąbka lecznicza 3,0 x 2,5cm x 1szt.</t>
  </si>
  <si>
    <t>Tachosil gąbka lecznicza 9,5 x 4,8cm x 1szt.</t>
  </si>
  <si>
    <t>Razem</t>
  </si>
  <si>
    <t>j.m</t>
  </si>
  <si>
    <t>Cena netto</t>
  </si>
  <si>
    <t>C.  jedn. netto</t>
  </si>
  <si>
    <t>C. jedn. brutto</t>
  </si>
  <si>
    <t>Nazwa handlowa, producent</t>
  </si>
  <si>
    <t>Darbepoetyna alfa roztwór do wstrzyknięć  w ampułkostrzy-kawkach po 10mcg (dawki produktu leczniczego będą zamawiane w zależności od potrzeb zamawiającego)</t>
  </si>
  <si>
    <t>Mcg</t>
  </si>
  <si>
    <t>100 jednostek toksyny botulinowej typu A w kompleksie z hem aglutyniną i 0,5mg ludzkiej albuminy osoczowej, o masie cząsteczkowej kompleksów 900 kD, zawartość neurotoksyny 5ng/100U, liofilizat do przygotowania roztworu do wstrzyknięć domięśniowych i śródskórnych, stosowana w programie leczenia spastyczności w mózgowym porażeniu dziecięcym, w programie leczenia dystonii ogniskowych i połowicznego kurczu twarzy oraz dystonii krtaniowej i twarzowej</t>
  </si>
  <si>
    <t>Interferon beta 1-a ampstrzyk. 44mcg 0,5ml (12 mln j.m.) x 12 sztuk lub  4 wstrzykiwacze</t>
  </si>
  <si>
    <t>Interferon beta 1-a ampstrzyk. 22mcg 0,5ml (6 mln j.m.) x 12 sztuk</t>
  </si>
  <si>
    <t>Glatiramer 20mg 1ml x 28 ampułkostrzykawek</t>
  </si>
  <si>
    <t>Etanercept inj. 0,05g/1ml x 4 ampułkostrzyk. + 8 gazików</t>
  </si>
  <si>
    <t>Rituximab inj. 0,5g/50ml</t>
  </si>
  <si>
    <t>C.  jedn. Netto</t>
  </si>
  <si>
    <t>C. jedn. Brutto</t>
  </si>
  <si>
    <t>Adalimumab 40mg/0,8ml x 2 ampułkostrzykawki + gaziki</t>
  </si>
  <si>
    <t>C. jedn. Netto</t>
  </si>
  <si>
    <t xml:space="preserve">Fiol. </t>
  </si>
  <si>
    <t>Nazwa handlowa</t>
  </si>
  <si>
    <t>Interferon beta-1a, 30mcg/0,5ml roztwór do wstrzykiwań.  Każda ampułkostrzykawka lub wstrzykiwacz z 0,5ml zawiera 30 mcg (6milionów j.m.) interferonu beta-1a. Opakowanie zawiera  4 ampułkostrzykawki z  0,5ml roztworu lub 4 wstrzykiwacze</t>
  </si>
  <si>
    <t>Interferon beta-1b, fiolka zawierająca 300mcg (9,6mln j.m.) rekombinowanego interferonu beta 1-b. 1 opakowanie zawiera 1 fiolkę z proszkiem do sporządzenia roztworu do wstrzykiwań zawierającą 300mcg subst., 1 amp. z 1,2ml rozpuszczalnika do przygotowania roztworu</t>
  </si>
  <si>
    <t>Natalizumab inj. 20mg/1ml (300mg/15ml x 1 fiolka</t>
  </si>
  <si>
    <t>Dalteparinum sodium 2500j.m.anty-Xa/0,2ml roztwór do wstrzykiwań x 10 ampułkostrzyk.</t>
  </si>
  <si>
    <t>Dalteparinum sodium 5000j.m.anty-Xa/0,2ml roztwór do wstrzykiwań x 10 ampułkostrzyk.</t>
  </si>
  <si>
    <t>Dalteparinum sodium 7500j.m.anty-Xa/0,3ml roztwór do wstrzykiwań x 10 ampułkostrzyk</t>
  </si>
  <si>
    <t>Dalteparinum sodium 1000j.m.anty-Xa/0,4ml roztwór do wstrzykiwań x 5 ampułkostrzyk</t>
  </si>
  <si>
    <t>Nadroparinum calcium roztwór do wstrzykiwań podskórnych i dożylnych 9500j.m.Axa/1ml, fiol. 10ml x 10 sztuk – komplet</t>
  </si>
  <si>
    <t>Kpl.</t>
  </si>
  <si>
    <t>Nadroparinum calcium ampułkostrzykawki  2850j.m. (anty-Xa ), 0,3ml x 10 szt.</t>
  </si>
  <si>
    <t>Nadroparinum calcium ampułkostrzykawki  3800j.m. (anty-Xa ), 0,4ml x 10 szt.</t>
  </si>
  <si>
    <t>Nadroparinum calcium ampułkostrzykawki  5700j.m. (anty-Xa ), 0,6ml x 10 szt.</t>
  </si>
  <si>
    <t>Nadroparinum calcium ampułkostrzykawki  7600j.m. (anty-Xa ), 0,8ml x 10 szt.</t>
  </si>
  <si>
    <t>Enoxaparinum sodium roztwór do wstrzyknięć 20mg/0,2ml x 10 ampułkostrzykawek</t>
  </si>
  <si>
    <t>Enoxaparinum sodium roztwór do wstrzyknięć 60mg/0,6ml x 10 ampułkostrzykawek</t>
  </si>
  <si>
    <t>Enoxaparinum sodium roztwór do wstrzyknięć 80mg/0,8ml x 10 ampułkostrzykawek</t>
  </si>
  <si>
    <t>Enoxaparinum sodium roztwór do wstrzyknięć 100mg/1ml x 10 ampułkostrzykawek</t>
  </si>
  <si>
    <t>Enoxaparinum sodium roztwór do wstrzyknięć 300mg/3ml x 1 fiolka</t>
  </si>
  <si>
    <t>Betaxolol hydrochloride tabl. powl. X 28 szt.</t>
  </si>
  <si>
    <t>Izosorbide mononitrate tabl. powl. O przedłużanym uwalnianiu 60mg x 30 szt.</t>
  </si>
  <si>
    <t>Izosorbide mononitrate tabl. powl. O przedłużanym uwalnianiu 100mg x 30 szt.</t>
  </si>
  <si>
    <t>Tiapride tabl. 100mg x 20 sztuk</t>
  </si>
  <si>
    <t>Sotaloli hydrochloridum tabl. 40mg x 60 szt.</t>
  </si>
  <si>
    <t>Sotaloli hydrochloridum tabl. 80mg x 30 szt.</t>
  </si>
  <si>
    <t>Teicoplanina fiol. 200mg +amp.3ml rozp. –proszek i rozpuszczalnik do przygotowania roztworu do wstrzyknięć iv. i im.</t>
  </si>
  <si>
    <t>Teicoplanina fiol. 400mg +amp.3ml rozp. –proszek i rozpuszczalnik do przygotowania roztworu do wstrzyknięć iv. i im.</t>
  </si>
  <si>
    <t>Amisulpiryd tabl. 100mg x 30 szt.</t>
  </si>
  <si>
    <t>Amisulpiryd tabl. 200mg x 30 szt.</t>
  </si>
  <si>
    <t>Amisulpiryd tabl. 400mg x 30 szt.</t>
  </si>
  <si>
    <t>47.</t>
  </si>
  <si>
    <t>Zolpidem tabl. powl. 0,01g x 20 szt.</t>
  </si>
  <si>
    <t>48.</t>
  </si>
  <si>
    <t>Levofloxacin roztwór do wlewów iv. 500mg/100ml</t>
  </si>
  <si>
    <t>49.</t>
  </si>
  <si>
    <t>Valproate sodium inj. 0,4g/4ml x 4 fiolki + rozpuszczalnik 4ml</t>
  </si>
  <si>
    <t>50.</t>
  </si>
  <si>
    <t>Valproate sodium tabl. powl. 0,3g x 30szt.</t>
  </si>
  <si>
    <t>51.</t>
  </si>
  <si>
    <t>Valproate sodium tabl. powl. 0,5g x 30 szt</t>
  </si>
  <si>
    <t>52.</t>
  </si>
  <si>
    <t>Zopiclonum tabl. 7,5mg x 20 szt.</t>
  </si>
  <si>
    <t>Bisacodyl upp. 10mg x 5 szt.</t>
  </si>
  <si>
    <t>Cisatracurium roztwór do wstrzykiwań              i inf. (2mg/ml)  10mg /5ml x 5 amp.</t>
  </si>
  <si>
    <t>Cisatracurium roztwór do wstrzykiwań            i inf. (2mg/ml)  5mg/2,5ml  x 5 amp.</t>
  </si>
  <si>
    <t>Lithium carbonicum tabl. 250mg x 60szt.</t>
  </si>
  <si>
    <t>Mivacurium chloride inj. iv. 10mg/5ml x 5 amp.</t>
  </si>
  <si>
    <t>Remi fentanyl inj. iv. i do wlewów 1mg x 5 fiol.</t>
  </si>
  <si>
    <t>Remi fentanyl inj. iv. i do wlewów 2mg x 5 fiol.</t>
  </si>
  <si>
    <t>Risperidonum fiolki 25mg risoridonu w postaci mikrokapsułek o przedłużonym uwalnianiu+rozpuszczalnik do przygotowania zawiesiny do wstrzyknięć im.</t>
  </si>
  <si>
    <t>Risperidonum fiolki 37,5mg risoridonu w postaci mikrokapsułek o przedłużonym uwalnianiu+rozpuszczalnik do przygotowania zawiesiny do wstrzyknięć im.</t>
  </si>
  <si>
    <t>Risperidonum fiolki 50mg risoridonu w postaci mikrokapsułek o przedłużonym uwalnianiu+rozpuszczalnik do przygotowania zawiesiny do wstrzyknięć im.</t>
  </si>
  <si>
    <t>Alteplase fiol. 10mg (proszek)+ amp. 10ml wody do wstrzyknięć</t>
  </si>
  <si>
    <t>Alteplase fiol. 20mg (proszek)+ amp. 20ml wody do wstrzyknięć</t>
  </si>
  <si>
    <t>Alteplase fiol. 50mg (proszek)+ amp. 50ml wody do wstrzyknięć</t>
  </si>
  <si>
    <t>Diclofenac sodium cs. 50mg x 10 sztuk</t>
  </si>
  <si>
    <t>Diclofenac sodium cs. 100mg x 10 sztuk</t>
  </si>
  <si>
    <t>Diclofenac sodium tabl. o zmodyfikowanym  uwalnianiu 150mg x 20 sztuk</t>
  </si>
  <si>
    <t>Ranitidinum inj. 50mg/5ml x 5 amp.</t>
  </si>
  <si>
    <t>Pantoprazol tabl. dojelitowe 40mg x 56 sztuk</t>
  </si>
  <si>
    <t>Pantoprazol tabl. dojelitowe 20mg x 56 sztuk</t>
  </si>
  <si>
    <t>Pefloxacinum inj. do wlewów iv. 0,4g/5ml x 10 amp.</t>
  </si>
  <si>
    <t>Pefloxacinum tabl. 0,4g  x 10 sztuk</t>
  </si>
  <si>
    <t>Ambroxol inj. 15mg/2ml x 5 amp.</t>
  </si>
  <si>
    <t>Filgasrim inj. 0,48mg/0,5ml (48mln j.m.) x 1 ampułkostrzykawka</t>
  </si>
  <si>
    <t>Amoksycyklina tabl. 0,5g x 16 sztuk</t>
  </si>
  <si>
    <t>Amoksycyklina tabl. 1g x 16 sztuk</t>
  </si>
  <si>
    <t xml:space="preserve">Cefazolin proszek do przygotowania roztworu do wstrzyknięć im/iv, fiolka 1g </t>
  </si>
  <si>
    <t>Mannitol 15 % worek 250ml</t>
  </si>
  <si>
    <t>Natrium chloratum 0,9% roztwór do irygacji worek 3l</t>
  </si>
  <si>
    <t>Primene 10% 100ml</t>
  </si>
  <si>
    <t>Bebilon HA RTF płyn od urodzenia 90ml</t>
  </si>
  <si>
    <t>Surfaktant zawiesina do stosowania dotchawiczego i cskrzelowego 120mg/1,5ml  x 2 fiolki</t>
  </si>
  <si>
    <t xml:space="preserve">Thiamazole tabl. 5mg x 50 szt.  </t>
  </si>
  <si>
    <t>Omeprazol kaps. 10mg x 28 sztuk</t>
  </si>
  <si>
    <t>Omeprazol kaps. 20mg x 28 sztuk</t>
  </si>
  <si>
    <t>Omeprazol proszek do przygotowania roztworu do infuzji , fiol 40mg</t>
  </si>
  <si>
    <t>Povodine-Iodine roztwór na skórę 1000ml</t>
  </si>
  <si>
    <t xml:space="preserve">Distigmine bromide roztwór do wstrzykiwań  (0,5mg/ml) 1ml x 25 amp.  </t>
  </si>
  <si>
    <t>Dabigatran etexilate kaps. 110mg x 180 sztuk</t>
  </si>
  <si>
    <t>Dabigatran etexilate kaps. 150mg x 180 sztuk</t>
  </si>
  <si>
    <t>Doxorubicin hydrochloride roztwór do wstrzykiwań 2mg/ml  25ml</t>
  </si>
  <si>
    <t>Suxamethonium chloride  proszek do sporządzania roztworu do wstrzykiwań 200mg x 10 fiolek</t>
  </si>
  <si>
    <t>Salbutamol aerozol bezfreonowy zawiesina 100µg/dawkę 200 dawek</t>
  </si>
  <si>
    <t>Salbutamol  płyn do inhalacji z nebulizatora amp. 2,5ml – 0,1%  x 20 amp.</t>
  </si>
  <si>
    <t>Ibuprofen zawiesina 2%=0,1g/5ml 100m</t>
  </si>
  <si>
    <t>Escitalopram tabl. powl. 15mg x 28 sztuk</t>
  </si>
  <si>
    <t>Escitalopram tabl. powl. 20mg x 28 sztuk</t>
  </si>
  <si>
    <t>Duloxetinum kapas. 0,03g x 7 sztuk</t>
  </si>
  <si>
    <t>Duloxetinum kapas. 0,06g x 28 sztuk</t>
  </si>
  <si>
    <t>Diosminum tabl. powl.0,6g x 30</t>
  </si>
  <si>
    <t>53.</t>
  </si>
  <si>
    <t>54.</t>
  </si>
  <si>
    <t>55.</t>
  </si>
  <si>
    <t>56.</t>
  </si>
  <si>
    <t>57.</t>
  </si>
  <si>
    <t>Nebivolol tabl. 0,005g x 28 sztuk</t>
  </si>
  <si>
    <t>58.</t>
  </si>
  <si>
    <t>Galantamine inj. im./iv./c.  0,005g/1ml x 10 amp.</t>
  </si>
  <si>
    <t>59.</t>
  </si>
  <si>
    <t>Salbutamol  płyn do inhalacji z nebulizatora amp. 2,5ml – 0,2%  x 20 amp.</t>
  </si>
  <si>
    <t>60.</t>
  </si>
  <si>
    <t>Terlipressin inj. iv. 0,001g/8,5ml  x 5 amp.</t>
  </si>
  <si>
    <t>61.</t>
  </si>
  <si>
    <t>Folic acid tabl. 0,005g x 30 sztuk</t>
  </si>
  <si>
    <t>62.</t>
  </si>
  <si>
    <t>Klarytromycyna tabl. powl. 0,25g x 14 sztuk</t>
  </si>
  <si>
    <t>63.</t>
  </si>
  <si>
    <t>Klarytromycyna tabl. powl. 0,5g x 14 sztuk</t>
  </si>
  <si>
    <t>64.</t>
  </si>
  <si>
    <t>Bethametason dis odium phosphate inj. 0,004g/1ml x 1</t>
  </si>
  <si>
    <t>65.</t>
  </si>
  <si>
    <t>Tramadol krople doustne 100mg/ml, butelka 96ml</t>
  </si>
  <si>
    <t>66.</t>
  </si>
  <si>
    <t>Mian seryna tabl. 0,06g x 30 sztuk</t>
  </si>
  <si>
    <t>67.</t>
  </si>
  <si>
    <t>Oksybutynin  tabl. 0,005g x 60 sztuk</t>
  </si>
  <si>
    <t>68.</t>
  </si>
  <si>
    <t>Thioctic acid tabl. powl. 0,6g x 30 sztuk</t>
  </si>
  <si>
    <t>69.</t>
  </si>
  <si>
    <t>Thioctic acid inj. iv. 0,6g/50ml x 10 fiolek</t>
  </si>
  <si>
    <t>70.</t>
  </si>
  <si>
    <t>Nimodipina tabl. powl. 0,03g x 100 sztuk</t>
  </si>
  <si>
    <t>71.</t>
  </si>
  <si>
    <t>Nimodipina inj.iv. 0,02g/50ml x 1flakon</t>
  </si>
  <si>
    <t>72.</t>
  </si>
  <si>
    <t>Vitaminum B compositum tabl. powl. x 50 sztuk</t>
  </si>
  <si>
    <t>73.</t>
  </si>
  <si>
    <t>Vagothyl płyn 36% , 50ml</t>
  </si>
  <si>
    <t>74.</t>
  </si>
  <si>
    <t>Pantoprazol proszek do sporządzania roztworu do wstrzyknięć, fiol. 40mg</t>
  </si>
  <si>
    <t>Pantoprazol tabl. dojelitowe 20mg x 28 szt.</t>
  </si>
  <si>
    <t>Pantoprazol tabl. dojelitowe 40mg x 28 szt.</t>
  </si>
  <si>
    <t>Amoksicillin +clavulanic acid inj. 1g+0,2g inj. iv. i do wlewów</t>
  </si>
  <si>
    <t>Amoksicillin +clavulanic acid inj. 0,5g+0,1g inj. iv. i do wlewów</t>
  </si>
  <si>
    <t>Amoksicillin +clavulanic acid tabl. powl. 0,25g+0,125g x 21 tabl.</t>
  </si>
  <si>
    <t>Amoksicillin +clavulanic acid tabl. powl. 0,5g+0,125g x 21 tabl.</t>
  </si>
  <si>
    <t>Sevofluran płyn do anestezji wziewnej 250l kompatybilny z parownikiem z systemem napełniania typu Delta</t>
  </si>
  <si>
    <t>Piperacillin/Tazobactam proszek do sporządzania roztworu do wstrzyknięć iv. fiolki 2,25g op. x 10 fiol.</t>
  </si>
  <si>
    <t>Piperacillin/Tazobactam proszek do sporządzania roztworu do wstrzyknięć iv. fiolki 4,5g op. x 10 fiol.</t>
  </si>
  <si>
    <t>Ceftazydym proszek do przygotowania roztworu do wstrzyknięć im. i iv. fiolka 0,5g</t>
  </si>
  <si>
    <t>Ceftazydym proszek do przygotowania roztworu do wstrzyknięć im. i iv. i wlewów iv. fiolka 1g</t>
  </si>
  <si>
    <t>Imipenem /Cilastatin (500mg+500mg) proszek do przygotowania roztworu do infuzji x 10 fiolek</t>
  </si>
  <si>
    <t>Ciprofloxacin roztwór do infuzji 100mg/50ml</t>
  </si>
  <si>
    <t>Ciprofloxacin roztwór do infuzji 200mg/100ml</t>
  </si>
  <si>
    <t>Ciprofloxacin roztwór do infuzji 400mg/200ml</t>
  </si>
  <si>
    <t>Flukonazol roztwór do infuzji 2mg/1ml a`100ml</t>
  </si>
  <si>
    <t>Flukonazol roztwór do infuzji 2mg/1ml a`50ml</t>
  </si>
  <si>
    <t>Cefuroksym proszek do sporządzania roztworu do wstrzykiwań lub infuzji 0,75g x 1 fiolka z rejestracją do stosowania u noworodków</t>
  </si>
  <si>
    <t>Cefuroksym proszek do sporządzania roztworu do  infuzji 1,5g x 1 fiolka z rejestracją stosowania u noworodków</t>
  </si>
  <si>
    <t>Cefuroksym tabl. powl. 0,25g x 10</t>
  </si>
  <si>
    <t>Cefuroksym tabl. powl. 0,5g x 10</t>
  </si>
  <si>
    <t>Mero penem proszek do sporządzania roztworu do wstrzyknięć iv. fiolka 1g</t>
  </si>
  <si>
    <t>Mero penem proszek do sporządzania roztworu do wstrzyknięć lub infuzji  fiolka 0,5g</t>
  </si>
  <si>
    <t>Doripenem proszek do sporządzania roztworu do infuzji 0,5g x 10 fiol.</t>
  </si>
  <si>
    <t>Klarytromycyna proszek do sporządzania roztworu do infuzji fiolka 0,5g</t>
  </si>
  <si>
    <t>Flukonazol kaps./ tabl. 50mg x 14 sztuk</t>
  </si>
  <si>
    <t>Flukonazol kaps./tabl. 100mg x 7 sztuk</t>
  </si>
  <si>
    <t>Flukonazol syrop 0,005g/1ml op. 150ml</t>
  </si>
  <si>
    <t>Ceftaroline proszek do sporządzania koncentratu roztworu do infuzji 0,6g x 10 fiolek</t>
  </si>
  <si>
    <t>Erytromycyna maść do oczu 0,5%  op. 3,5g</t>
  </si>
  <si>
    <t>Klarytromycyna granulat do sporządzania zawiesiny 0,25g/5ml op. 100ml</t>
  </si>
  <si>
    <t>Kolistyna liofilizat do przygotowania roztworu do wstrzykiwań im. i iv. fiol. 1 milion j.m. x 20 fiolek</t>
  </si>
  <si>
    <t>Doksycyklina amp. im./iv0,1g/5ml x 10 amp.</t>
  </si>
  <si>
    <t>Doksycyklina kaps. 0,1g x 10 sztuk</t>
  </si>
  <si>
    <t>Kloksacylina proszek do przygotowania roztworu do wstrzyknięć im/iv 0,5g x 1 fiolka</t>
  </si>
  <si>
    <t>Kloksacylina proszek do przygotowania roztworu do wstrzyknięć im/iv 1g x 1 fiolka</t>
  </si>
  <si>
    <t>Amoksycylina +kwas klawulanowy proszek do przygotowania zawiesiny 457mg/5ml opakowanie 70ml</t>
  </si>
  <si>
    <t>Ertapenem proszek do przygotowania roztworu do infuzji1g x 1 fiolka</t>
  </si>
  <si>
    <t>Neomycyna tabl. 0,25g x 16 tabletek</t>
  </si>
  <si>
    <t xml:space="preserve">Neomycyna aerozol 11,72mg/g, opakowanie 55ml </t>
  </si>
  <si>
    <t>Rifampicyna kaps. 0,3g x 100 sztuk</t>
  </si>
  <si>
    <t>Nystatyna granulat do sporządzania zawiesiny doustnej 2,4mln. j.m./5g, opakowanie 24ml</t>
  </si>
  <si>
    <t>Klotrimazol krem 1%, opakowanie 20g</t>
  </si>
  <si>
    <t>Klindamycyna tabl. powlekane 0,3g x 16 sztuk</t>
  </si>
  <si>
    <t>Klindamycyna roztwór do wstrzykiwań domięśniowych i infuzji dożylnych 0,15g/ml ampułki 2ml</t>
  </si>
  <si>
    <t>Klindamycyna roztwór do wstrzykiwań domięśniowych i infuzji  0,15g/ml ampułki 4ml</t>
  </si>
  <si>
    <t xml:space="preserve">Cefepim proszek do sporządzania roztworu do infuzji, 1g x 1 fiolka </t>
  </si>
  <si>
    <t>Cefepim proszek do sporządzania roztworu do infuzji, 2g x 1 fiolka</t>
  </si>
  <si>
    <t>Ceftriakson proszek do przygotowania roztworu do wstrzyknięć im/iv, fiolka 1g</t>
  </si>
  <si>
    <t>Ceftriakson proszek do przygotowania roztworu do wstrzyknięć im/iv, fiolka 2g</t>
  </si>
  <si>
    <t>Wankomycyna proszek do sporządzania roztworu do infuzji, fiolka 0,5g,  wymagana trwałość roztworu  do 24 godz. w temp. 2-8°C</t>
  </si>
  <si>
    <t>Wankomycyna proszek do sporządzania roztworu do infuzji, fiolka 1g,  wymagana trwałość roztworu  do 24 godz. w temp. 2-8°C</t>
  </si>
  <si>
    <t>Cefuroksym tabl. powlekane 0,25g x 10 sztuk</t>
  </si>
  <si>
    <t>Cefuroksym tabl. powlekane 0,5g x 10 sztuk</t>
  </si>
  <si>
    <t>Albumina ludzka inj. iv i do wlewów 50ml</t>
  </si>
  <si>
    <t>Albumina ludzka inj. iv i do wlewów 100ml</t>
  </si>
  <si>
    <t>Linezolid roztwór do infuzji 2mg/ml worek 300ml x 10 sztuk</t>
  </si>
  <si>
    <t>Midazolam inj. 0,005g/5ml x 10 amp.</t>
  </si>
  <si>
    <t>Midazolam tabl. powl. 0,0075g x 10 sztuk</t>
  </si>
  <si>
    <t>Trimetazydyna tabl. 35mg x 90 sztuk</t>
  </si>
  <si>
    <t>Perindopril argininom+amlodypina 5mg/10mg x 90 tabletek</t>
  </si>
  <si>
    <t>Perindopril argininom+amlodypina 10mg/5mg x 90 tabletek</t>
  </si>
  <si>
    <t>Indapamid+amlodypina 1,5mg/5mg x 90 tabletek</t>
  </si>
  <si>
    <t>Indapamid+amlodypina 1,5mg/10mg x 90 tabletek</t>
  </si>
  <si>
    <t>Tianeptyna tabl. powlekane 12,5mg x 90</t>
  </si>
  <si>
    <t>Roztwór aminokwasów 10% do żywienia chorych z niewydolnością nerek, inj. doż. 500ml</t>
  </si>
  <si>
    <t>Fosforany do żywienia pozajelitowego inj. 20ml</t>
  </si>
  <si>
    <t>Pierwiastki śladowe do żywienia pozajelitowego dla dorosłych, inj. 10ml</t>
  </si>
  <si>
    <t>Zestaw aminokwasów, glukozy i emulsji tłuszczowej do stosowania iv. (zawartość azotu 13,2-13,5g, kalorie 1950-2000kcal) worek trzykomorowy o poj. 2500-2600ml</t>
  </si>
  <si>
    <t>Zestaw aminokwasów, glukozy i emulsji tłuszczowej do stosowania iv. (zawartość azotu 5-5,5g, kalorie 850-900kcal, osmolarność poniżej 800mOsm/l) worek trzykomorowy o poj. 1400-1450ml</t>
  </si>
  <si>
    <t>Omegaven 50ml x 1</t>
  </si>
  <si>
    <t>Dipeptiven 100ml x 1</t>
  </si>
  <si>
    <t>Immunoglobulina ludzka do podawania podskórnego i domięśniowego o stężeniu 16% z rozkładem podklas IgG: IgG1 45-75%; IgG2 20-45%; IgG3           3-10%; IgG4 2-8%, IgA 4,8mg, zawierająca jako subst. Pomocnicze glicynę, chlorek sodu, wodę do wstrzykiwań, fiolki 10ml                                                                          Na kontynuację leczenia pacjentów z pierwotnymi niedoborami odporności.</t>
  </si>
  <si>
    <t>Bivalirudyna inj. iv i do wlewów 0,25g x 10 fiolek</t>
  </si>
  <si>
    <t>Paracetamol roztwór do infuzji  10mg/ml,  100ml x 10</t>
  </si>
  <si>
    <t>Paracetamol roztwór do infuzji  10mg/ml,  50ml x 10</t>
  </si>
  <si>
    <t xml:space="preserve">Propofol  MCT/LCT inj. iv. lub do wlewów 0,1g/20ml x 5 fiolek </t>
  </si>
  <si>
    <t>SZCZEGÓŁOWY OPIS PRZEDMIOTU ZAMÓWIENIA</t>
  </si>
  <si>
    <t>Załącznik nr 1</t>
  </si>
  <si>
    <t xml:space="preserve">  PAKIET NR 1 DARBEPOETYNA ALFA (wysokość wadium dla pakietu 2.100,00 zł.)</t>
  </si>
  <si>
    <t>PAKIET NR 2 TOKSYNA BOTULINOWA TYPU A (wysokość wadium dla pakietu 2.500,00 zł.)</t>
  </si>
  <si>
    <t>PAKIET NR 3 INTERFERON BETA 1-A (wysokość wadium dla pakietu 11.000,00 zł.)</t>
  </si>
  <si>
    <t>PAKIET NR 4 GLATIRAMER (wysokość wadium dla pakietu 15.000,00 zł.)</t>
  </si>
  <si>
    <t>PAKIET NR 5 ETANERCEPT (wysokość wadium dla pakietu 8.000,00 zł.)</t>
  </si>
  <si>
    <t>PAKIET NR 6 RITUXIMAB (wysokość wadium dla pakietu 3.400,00 zł.)</t>
  </si>
  <si>
    <t>PAKIET NR 7 TOKSYNA BOTULINOWA TYPU A (wysokość wadium dla pakietu 1.700,00 zł.)</t>
  </si>
  <si>
    <t>PAKIET NR 8 ADALIMUMAB (wysokość wadium dla pakietu 11.600,00 zł.)</t>
  </si>
  <si>
    <t>PAKIET 9 IMMUNOGLOBULINA (wysokość wadium dla pakietu 3.900,00 zł.)</t>
  </si>
  <si>
    <t>PAKIET 10 INTERFERON BETA 1-A (wysokość wadium dla pakietu 17.000,00 zł.)</t>
  </si>
  <si>
    <t>PAKIET 11 INTERFERON BETA 1-B (wysokość wadium dla pakietu 23.000,00 zł.)</t>
  </si>
  <si>
    <r>
      <t>1.</t>
    </r>
    <r>
      <rPr>
        <sz val="7"/>
        <rFont val="Times New Roman"/>
        <family val="1"/>
      </rPr>
      <t xml:space="preserve">       </t>
    </r>
    <r>
      <rPr>
        <sz val="9"/>
        <rFont val="Times New Roman"/>
        <family val="1"/>
      </rPr>
      <t> </t>
    </r>
  </si>
  <si>
    <t>Fiol.</t>
  </si>
  <si>
    <t>Toksyna botulinowa typu A – 1 fiolka zawiera 100jednostek toksyny botulinowej typu A wolnej od białek kompleksujących</t>
  </si>
  <si>
    <t>Wodny 8% roztwór aminokwasów bez węglowodanów i elektrolitów do żywienia pacjentów z niewydolnością wątroby, inj. doż. 500ml</t>
  </si>
  <si>
    <t>RAZEM</t>
  </si>
  <si>
    <t>ASORTYMENT</t>
  </si>
  <si>
    <t>j.m.</t>
  </si>
  <si>
    <t xml:space="preserve">Ilość </t>
  </si>
  <si>
    <t>VAT</t>
  </si>
  <si>
    <t>Cena brutto</t>
  </si>
  <si>
    <t>Wartość netto</t>
  </si>
  <si>
    <t>Wartość VAT</t>
  </si>
  <si>
    <t>Wartość brutto</t>
  </si>
  <si>
    <t>Op.</t>
  </si>
  <si>
    <t>Acetylocysteine inj. 300mg/3ml x 5 amp.</t>
  </si>
  <si>
    <t xml:space="preserve">Metilgigoxin tabl. 100µg x 30 sztuk </t>
  </si>
  <si>
    <t>Diclofenac sodium inj. 75mg/3ml x 10 amp.</t>
  </si>
  <si>
    <t>Dobutamina proszek do sporządzania roztworu do infuzji  0,25g/10ml x 1 fiolka</t>
  </si>
  <si>
    <t>Fiolka</t>
  </si>
  <si>
    <t>Ferric hydroxide dextran complex  roztwór do wstrzykiwań (50mg Fe III/ml) 2ml x 50 amp.</t>
  </si>
  <si>
    <t>Ferric hydroxide dextran complex  roztwór do wstrzykiwań (20mg Fe III/ml) 5ml x 5 amp.</t>
  </si>
  <si>
    <t xml:space="preserve">Ferric hydroxide dextran complex  syrop (50mg Fe III /5ml) 100ml </t>
  </si>
  <si>
    <t>Ketoprofen roztwór do wstrzykiwań 50mg/ml  2ml x 10 amp.</t>
  </si>
  <si>
    <t>Ketoprofen kaps. 50mg x 30 sztuk</t>
  </si>
  <si>
    <t>Ketoprofen tabl. 100mg x 30 sztuk</t>
  </si>
  <si>
    <t>Lisinopril tabl. 5mg x 30 sztuk</t>
  </si>
  <si>
    <t>Lisinopril tabl. 10mg x 30 sztuk</t>
  </si>
  <si>
    <t>Atorvastatin tabl. powl. 20mg x 30 sztuk</t>
  </si>
  <si>
    <t>Bisoprolol fumarate tabl. powl.  5mg x 30 sztuk</t>
  </si>
  <si>
    <t>Bisoprolol fumarate tabl. powl.  10mg x 30 sztuk</t>
  </si>
  <si>
    <t>Ramiprilum 2,5mg + Felodipinum 2,5mg tabl. x 28 sztuk</t>
  </si>
  <si>
    <t>Ramiprilum 5mg + Felodipinum 5mg tabl. x 28 sztuk</t>
  </si>
  <si>
    <t>Rosuvastatinum  tabl. 10mg x 30 sztuk</t>
  </si>
  <si>
    <t>Rosuvastatinum  tabl. 20mg x 30 sztuk</t>
  </si>
  <si>
    <t>Rosuvastatinum  tabl. 40mg x 30 sztuk</t>
  </si>
  <si>
    <t>Dextromethorphan hydrobromide syrop 7,5mg/5ml (0,15g) 100ml</t>
  </si>
  <si>
    <t>Dextromethorphan hydrobromide syrop 15mg/5ml (0,3g) 100ml</t>
  </si>
  <si>
    <t>Remifentanyl inj. iv. i do wlewów 1mg x 5 fiolek</t>
  </si>
  <si>
    <t>Remifentanyl inj. iv. i do wlewów 2mg x 5 fiolek</t>
  </si>
  <si>
    <t>76.</t>
  </si>
  <si>
    <t>75.</t>
  </si>
  <si>
    <t>Dextromethorphan hydrobromide tabl. 15mg x 30 sztuk</t>
  </si>
  <si>
    <t>Adenozinum inj. 6mg/2ml x 6 amp.</t>
  </si>
  <si>
    <t>Glimopiride tabl. 1mg x 30 szt.</t>
  </si>
  <si>
    <t>Glimopiride tabl. 2mg x 30 szt.</t>
  </si>
  <si>
    <t>Glimopiride tabl. 3mg x 30 szt.</t>
  </si>
  <si>
    <t>Glimopiride tabl. 4mg x 30 szt.</t>
  </si>
  <si>
    <t>Atenolol tabl. 25mg x 60 szt.</t>
  </si>
  <si>
    <t>Amiodaron koncentrat do przygotowania roztworu do wlewu i.v.  150mg/3ml x 6 amp.</t>
  </si>
  <si>
    <t>Amiodaron tabl. 0,2g x 30 szt.</t>
  </si>
  <si>
    <t>Phospholipids kaps. 300mg x 50 szt.</t>
  </si>
  <si>
    <t>Tranexamic acid inj. i. v. 500mg/5ml x 5 amp.</t>
  </si>
  <si>
    <t>Tranexamic acid tabl. 500mg x 20 szt.</t>
  </si>
  <si>
    <t>WSPÓLNY KOD CPV: 33690000-3</t>
  </si>
  <si>
    <t>Zamawiający dopuszcza możliwość oferowania leków w innych opakowaniach handlowych z odpowiednim przeliczeniem ilości. W przypadku otrzymania liczby ułamkowej należy zaokrąglić w górę do pełnych opakowań.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</si>
</sst>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"/>
    <numFmt numFmtId="171" formatCode="0.0000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right" vertical="top" wrapText="1"/>
    </xf>
    <xf numFmtId="43" fontId="1" fillId="0" borderId="11" xfId="42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1" fillId="0" borderId="0" xfId="0" applyFont="1" applyAlignment="1">
      <alignment/>
    </xf>
    <xf numFmtId="9" fontId="0" fillId="0" borderId="15" xfId="0" applyNumberFormat="1" applyBorder="1" applyAlignment="1">
      <alignment/>
    </xf>
    <xf numFmtId="0" fontId="11" fillId="0" borderId="16" xfId="0" applyFont="1" applyBorder="1" applyAlignment="1">
      <alignment/>
    </xf>
    <xf numFmtId="43" fontId="0" fillId="0" borderId="15" xfId="42" applyFont="1" applyBorder="1" applyAlignment="1">
      <alignment/>
    </xf>
    <xf numFmtId="43" fontId="11" fillId="0" borderId="16" xfId="42" applyFon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/>
    </xf>
    <xf numFmtId="43" fontId="11" fillId="0" borderId="18" xfId="42" applyFont="1" applyBorder="1" applyAlignment="1">
      <alignment/>
    </xf>
    <xf numFmtId="0" fontId="11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wrapText="1"/>
    </xf>
    <xf numFmtId="0" fontId="11" fillId="0" borderId="23" xfId="0" applyFont="1" applyBorder="1" applyAlignment="1">
      <alignment/>
    </xf>
    <xf numFmtId="43" fontId="11" fillId="0" borderId="23" xfId="42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26" xfId="0" applyFont="1" applyBorder="1" applyAlignment="1">
      <alignment/>
    </xf>
    <xf numFmtId="43" fontId="11" fillId="0" borderId="26" xfId="42" applyFont="1" applyBorder="1" applyAlignment="1">
      <alignment/>
    </xf>
    <xf numFmtId="43" fontId="11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3" fontId="3" fillId="0" borderId="16" xfId="42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43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43" fontId="3" fillId="0" borderId="10" xfId="42" applyFont="1" applyBorder="1" applyAlignment="1">
      <alignment horizontal="center" vertical="top" wrapText="1"/>
    </xf>
    <xf numFmtId="43" fontId="3" fillId="0" borderId="10" xfId="42" applyFont="1" applyBorder="1" applyAlignment="1">
      <alignment horizontal="right" vertical="top" wrapText="1"/>
    </xf>
    <xf numFmtId="43" fontId="0" fillId="0" borderId="0" xfId="0" applyNumberFormat="1" applyAlignment="1">
      <alignment/>
    </xf>
    <xf numFmtId="43" fontId="3" fillId="0" borderId="11" xfId="42" applyFont="1" applyBorder="1" applyAlignment="1">
      <alignment horizontal="right" vertical="top" wrapText="1"/>
    </xf>
    <xf numFmtId="0" fontId="11" fillId="0" borderId="16" xfId="0" applyFont="1" applyBorder="1" applyAlignment="1">
      <alignment/>
    </xf>
    <xf numFmtId="43" fontId="11" fillId="0" borderId="16" xfId="42" applyFont="1" applyBorder="1" applyAlignment="1">
      <alignment/>
    </xf>
    <xf numFmtId="0" fontId="11" fillId="0" borderId="27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31" xfId="0" applyFont="1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43" fontId="0" fillId="0" borderId="0" xfId="42" applyAlignment="1">
      <alignment/>
    </xf>
    <xf numFmtId="43" fontId="10" fillId="0" borderId="10" xfId="42" applyFont="1" applyBorder="1" applyAlignment="1">
      <alignment horizontal="center" vertical="top" wrapText="1"/>
    </xf>
    <xf numFmtId="43" fontId="1" fillId="0" borderId="32" xfId="42" applyFont="1" applyBorder="1" applyAlignment="1">
      <alignment horizontal="center" vertical="top" wrapText="1"/>
    </xf>
    <xf numFmtId="43" fontId="1" fillId="0" borderId="10" xfId="42" applyFont="1" applyBorder="1" applyAlignment="1">
      <alignment horizontal="center" vertical="top" wrapText="1"/>
    </xf>
    <xf numFmtId="43" fontId="9" fillId="0" borderId="10" xfId="42" applyFont="1" applyBorder="1" applyAlignment="1">
      <alignment horizontal="center" vertical="top" wrapText="1"/>
    </xf>
    <xf numFmtId="43" fontId="10" fillId="0" borderId="10" xfId="42" applyFont="1" applyBorder="1" applyAlignment="1">
      <alignment horizontal="right" vertical="top" wrapText="1"/>
    </xf>
    <xf numFmtId="43" fontId="9" fillId="0" borderId="10" xfId="42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3" fontId="1" fillId="0" borderId="0" xfId="42" applyFont="1" applyBorder="1" applyAlignment="1">
      <alignment horizontal="right" vertical="top" wrapText="1"/>
    </xf>
    <xf numFmtId="2" fontId="10" fillId="0" borderId="0" xfId="0" applyNumberFormat="1" applyFont="1" applyBorder="1" applyAlignment="1">
      <alignment horizontal="center" vertical="top" wrapText="1"/>
    </xf>
    <xf numFmtId="43" fontId="10" fillId="0" borderId="0" xfId="42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43" fontId="10" fillId="0" borderId="11" xfId="42" applyFont="1" applyBorder="1" applyAlignment="1">
      <alignment horizontal="right" vertical="top" wrapText="1"/>
    </xf>
    <xf numFmtId="2" fontId="10" fillId="0" borderId="11" xfId="0" applyNumberFormat="1" applyFont="1" applyBorder="1" applyAlignment="1">
      <alignment horizontal="center" vertical="top" wrapText="1"/>
    </xf>
    <xf numFmtId="43" fontId="10" fillId="0" borderId="11" xfId="42" applyFont="1" applyBorder="1" applyAlignment="1">
      <alignment horizontal="center" vertical="top" wrapText="1"/>
    </xf>
    <xf numFmtId="0" fontId="12" fillId="0" borderId="30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center" vertical="top" wrapText="1"/>
    </xf>
    <xf numFmtId="43" fontId="9" fillId="0" borderId="11" xfId="42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center" vertical="top" wrapText="1"/>
    </xf>
    <xf numFmtId="43" fontId="9" fillId="0" borderId="11" xfId="42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3" fontId="9" fillId="0" borderId="14" xfId="42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43" fontId="1" fillId="0" borderId="11" xfId="42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3" fontId="9" fillId="0" borderId="0" xfId="42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center" vertical="top" wrapText="1"/>
    </xf>
    <xf numFmtId="43" fontId="9" fillId="0" borderId="0" xfId="42" applyFont="1" applyBorder="1" applyAlignment="1">
      <alignment horizontal="center" vertical="top" wrapText="1"/>
    </xf>
    <xf numFmtId="43" fontId="3" fillId="0" borderId="16" xfId="42" applyFont="1" applyBorder="1" applyAlignment="1">
      <alignment horizontal="right" vertical="top" wrapText="1"/>
    </xf>
    <xf numFmtId="2" fontId="10" fillId="0" borderId="16" xfId="0" applyNumberFormat="1" applyFont="1" applyBorder="1" applyAlignment="1">
      <alignment horizontal="center" vertical="top" wrapText="1"/>
    </xf>
    <xf numFmtId="43" fontId="10" fillId="0" borderId="16" xfId="42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43" fontId="10" fillId="0" borderId="16" xfId="42" applyFont="1" applyBorder="1" applyAlignment="1">
      <alignment horizontal="right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0" fillId="0" borderId="16" xfId="0" applyBorder="1" applyAlignment="1">
      <alignment/>
    </xf>
    <xf numFmtId="43" fontId="0" fillId="0" borderId="16" xfId="42" applyBorder="1" applyAlignment="1">
      <alignment/>
    </xf>
    <xf numFmtId="0" fontId="0" fillId="0" borderId="27" xfId="0" applyBorder="1" applyAlignment="1">
      <alignment/>
    </xf>
    <xf numFmtId="0" fontId="2" fillId="0" borderId="31" xfId="0" applyFont="1" applyBorder="1" applyAlignment="1">
      <alignment horizontal="center"/>
    </xf>
    <xf numFmtId="43" fontId="10" fillId="0" borderId="0" xfId="0" applyNumberFormat="1" applyFont="1" applyBorder="1" applyAlignment="1">
      <alignment vertical="top" wrapText="1"/>
    </xf>
    <xf numFmtId="43" fontId="3" fillId="0" borderId="0" xfId="0" applyNumberFormat="1" applyFont="1" applyBorder="1" applyAlignment="1">
      <alignment vertical="top" wrapText="1"/>
    </xf>
    <xf numFmtId="43" fontId="3" fillId="0" borderId="0" xfId="42" applyFont="1" applyBorder="1" applyAlignment="1">
      <alignment vertical="top" wrapText="1"/>
    </xf>
    <xf numFmtId="0" fontId="10" fillId="0" borderId="33" xfId="0" applyFont="1" applyBorder="1" applyAlignment="1">
      <alignment/>
    </xf>
    <xf numFmtId="0" fontId="11" fillId="0" borderId="34" xfId="0" applyFont="1" applyBorder="1" applyAlignment="1">
      <alignment/>
    </xf>
    <xf numFmtId="43" fontId="11" fillId="0" borderId="34" xfId="42" applyFont="1" applyBorder="1" applyAlignment="1">
      <alignment/>
    </xf>
    <xf numFmtId="0" fontId="11" fillId="0" borderId="35" xfId="0" applyFont="1" applyBorder="1" applyAlignment="1">
      <alignment/>
    </xf>
    <xf numFmtId="0" fontId="9" fillId="0" borderId="15" xfId="0" applyFont="1" applyBorder="1" applyAlignment="1">
      <alignment vertical="top" wrapText="1"/>
    </xf>
    <xf numFmtId="43" fontId="1" fillId="0" borderId="15" xfId="42" applyFont="1" applyBorder="1" applyAlignment="1">
      <alignment horizontal="right" vertical="top" wrapText="1"/>
    </xf>
    <xf numFmtId="2" fontId="9" fillId="0" borderId="15" xfId="0" applyNumberFormat="1" applyFont="1" applyBorder="1" applyAlignment="1">
      <alignment horizontal="center" vertical="top" wrapText="1"/>
    </xf>
    <xf numFmtId="43" fontId="9" fillId="0" borderId="15" xfId="42" applyFont="1" applyBorder="1" applyAlignment="1">
      <alignment horizontal="center" vertical="top" wrapText="1"/>
    </xf>
    <xf numFmtId="2" fontId="9" fillId="0" borderId="36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vertical="top" wrapText="1"/>
    </xf>
    <xf numFmtId="43" fontId="1" fillId="0" borderId="28" xfId="42" applyFont="1" applyBorder="1" applyAlignment="1">
      <alignment horizontal="right" vertical="top" wrapText="1"/>
    </xf>
    <xf numFmtId="43" fontId="11" fillId="0" borderId="16" xfId="0" applyNumberFormat="1" applyFont="1" applyBorder="1" applyAlignment="1">
      <alignment/>
    </xf>
    <xf numFmtId="0" fontId="10" fillId="0" borderId="16" xfId="0" applyFont="1" applyFill="1" applyBorder="1" applyAlignment="1">
      <alignment vertical="top" wrapText="1"/>
    </xf>
    <xf numFmtId="2" fontId="9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33" xfId="0" applyFont="1" applyBorder="1" applyAlignment="1">
      <alignment/>
    </xf>
    <xf numFmtId="0" fontId="3" fillId="0" borderId="3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37" xfId="0" applyFont="1" applyBorder="1" applyAlignment="1">
      <alignment horizontal="center" vertical="top" wrapText="1"/>
    </xf>
    <xf numFmtId="2" fontId="9" fillId="0" borderId="28" xfId="0" applyNumberFormat="1" applyFont="1" applyBorder="1" applyAlignment="1">
      <alignment horizontal="center" vertical="top" wrapText="1"/>
    </xf>
    <xf numFmtId="43" fontId="9" fillId="0" borderId="28" xfId="42" applyFont="1" applyBorder="1" applyAlignment="1">
      <alignment horizontal="center" vertical="top" wrapText="1"/>
    </xf>
    <xf numFmtId="43" fontId="9" fillId="0" borderId="33" xfId="42" applyFont="1" applyBorder="1" applyAlignment="1">
      <alignment horizontal="right" vertical="top" wrapText="1"/>
    </xf>
    <xf numFmtId="2" fontId="9" fillId="0" borderId="34" xfId="0" applyNumberFormat="1" applyFont="1" applyBorder="1" applyAlignment="1">
      <alignment horizontal="center" vertical="top" wrapText="1"/>
    </xf>
    <xf numFmtId="43" fontId="9" fillId="0" borderId="31" xfId="42" applyFont="1" applyBorder="1" applyAlignment="1">
      <alignment horizontal="right" vertical="top" wrapText="1"/>
    </xf>
    <xf numFmtId="43" fontId="9" fillId="0" borderId="32" xfId="42" applyFont="1" applyBorder="1" applyAlignment="1">
      <alignment horizontal="center" vertical="top" wrapText="1"/>
    </xf>
    <xf numFmtId="2" fontId="9" fillId="0" borderId="38" xfId="0" applyNumberFormat="1" applyFont="1" applyBorder="1" applyAlignment="1">
      <alignment horizontal="center" vertical="top" wrapText="1"/>
    </xf>
    <xf numFmtId="43" fontId="9" fillId="0" borderId="12" xfId="42" applyFont="1" applyBorder="1" applyAlignment="1">
      <alignment horizontal="center" vertical="top" wrapText="1"/>
    </xf>
    <xf numFmtId="2" fontId="9" fillId="0" borderId="39" xfId="0" applyNumberFormat="1" applyFont="1" applyBorder="1" applyAlignment="1">
      <alignment horizontal="center" vertical="top" wrapText="1"/>
    </xf>
    <xf numFmtId="0" fontId="1" fillId="0" borderId="40" xfId="0" applyFont="1" applyBorder="1" applyAlignment="1">
      <alignment vertical="top" wrapText="1"/>
    </xf>
    <xf numFmtId="43" fontId="1" fillId="0" borderId="41" xfId="42" applyFont="1" applyBorder="1" applyAlignment="1">
      <alignment horizontal="right" vertical="top" wrapText="1"/>
    </xf>
    <xf numFmtId="43" fontId="30" fillId="0" borderId="0" xfId="42" applyFont="1" applyAlignment="1">
      <alignment/>
    </xf>
    <xf numFmtId="0" fontId="0" fillId="0" borderId="37" xfId="0" applyBorder="1" applyAlignment="1">
      <alignment/>
    </xf>
    <xf numFmtId="0" fontId="2" fillId="0" borderId="37" xfId="0" applyFont="1" applyBorder="1" applyAlignment="1">
      <alignment/>
    </xf>
    <xf numFmtId="0" fontId="11" fillId="0" borderId="37" xfId="0" applyFont="1" applyBorder="1" applyAlignment="1">
      <alignment/>
    </xf>
    <xf numFmtId="43" fontId="1" fillId="0" borderId="14" xfId="42" applyFont="1" applyBorder="1" applyAlignment="1">
      <alignment horizontal="center" vertical="top" wrapText="1"/>
    </xf>
    <xf numFmtId="43" fontId="1" fillId="0" borderId="13" xfId="42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43" fontId="3" fillId="0" borderId="14" xfId="42" applyFont="1" applyBorder="1" applyAlignment="1">
      <alignment horizontal="center" vertical="top" wrapText="1"/>
    </xf>
    <xf numFmtId="43" fontId="3" fillId="0" borderId="13" xfId="42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3" fontId="3" fillId="0" borderId="30" xfId="42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2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3">
      <selection activeCell="A1" sqref="A1:J34"/>
    </sheetView>
  </sheetViews>
  <sheetFormatPr defaultColWidth="9.140625" defaultRowHeight="12.75"/>
  <cols>
    <col min="1" max="1" width="12.28125" style="0" customWidth="1"/>
    <col min="2" max="2" width="33.140625" style="26" customWidth="1"/>
    <col min="3" max="3" width="13.421875" style="0" customWidth="1"/>
    <col min="5" max="5" width="13.57421875" style="0" customWidth="1"/>
    <col min="6" max="6" width="15.57421875" style="3" customWidth="1"/>
    <col min="7" max="7" width="12.140625" style="0" customWidth="1"/>
    <col min="8" max="8" width="15.57421875" style="3" customWidth="1"/>
    <col min="9" max="9" width="16.8515625" style="3" customWidth="1"/>
    <col min="10" max="10" width="25.8515625" style="0" customWidth="1"/>
    <col min="13" max="13" width="13.57421875" style="0" customWidth="1"/>
  </cols>
  <sheetData>
    <row r="1" spans="1:2" ht="12.75">
      <c r="A1" s="21" t="s">
        <v>80</v>
      </c>
      <c r="B1" s="28"/>
    </row>
    <row r="2" spans="1:2" ht="12.75">
      <c r="A2" s="21" t="s">
        <v>158</v>
      </c>
      <c r="B2" s="28"/>
    </row>
    <row r="4" ht="13.5" thickBot="1"/>
    <row r="5" spans="1:16" ht="58.5" customHeight="1">
      <c r="A5" s="32" t="s">
        <v>153</v>
      </c>
      <c r="B5" s="33" t="s">
        <v>415</v>
      </c>
      <c r="C5" s="34" t="s">
        <v>416</v>
      </c>
      <c r="D5" s="34" t="s">
        <v>417</v>
      </c>
      <c r="E5" s="34" t="s">
        <v>154</v>
      </c>
      <c r="F5" s="35" t="s">
        <v>420</v>
      </c>
      <c r="G5" s="34" t="s">
        <v>155</v>
      </c>
      <c r="H5" s="35" t="s">
        <v>421</v>
      </c>
      <c r="I5" s="35" t="s">
        <v>422</v>
      </c>
      <c r="J5" s="36" t="s">
        <v>156</v>
      </c>
      <c r="K5" s="30"/>
      <c r="L5" s="30"/>
      <c r="M5" s="30"/>
      <c r="N5" s="30"/>
      <c r="O5" s="30"/>
      <c r="P5" s="30"/>
    </row>
    <row r="6" spans="1:16" ht="25.5">
      <c r="A6" s="37">
        <v>1</v>
      </c>
      <c r="B6" s="27" t="s">
        <v>159</v>
      </c>
      <c r="C6" s="20" t="s">
        <v>79</v>
      </c>
      <c r="D6" s="20">
        <v>500</v>
      </c>
      <c r="E6" s="20">
        <v>35</v>
      </c>
      <c r="F6" s="24">
        <f aca="true" t="shared" si="0" ref="F6:F11">D6*E6</f>
        <v>17500</v>
      </c>
      <c r="G6" s="22">
        <v>0.08</v>
      </c>
      <c r="H6" s="24">
        <f aca="true" t="shared" si="1" ref="H6:H11">F6*G6</f>
        <v>1400</v>
      </c>
      <c r="I6" s="24">
        <f aca="true" t="shared" si="2" ref="I6:I11">F6+H6</f>
        <v>18900</v>
      </c>
      <c r="J6" s="38"/>
      <c r="K6" s="30" t="s">
        <v>157</v>
      </c>
      <c r="L6" s="30"/>
      <c r="M6" s="30"/>
      <c r="N6" s="30"/>
      <c r="O6" s="30"/>
      <c r="P6" s="30"/>
    </row>
    <row r="7" spans="1:16" ht="25.5">
      <c r="A7" s="37">
        <v>2</v>
      </c>
      <c r="B7" s="27" t="s">
        <v>160</v>
      </c>
      <c r="C7" s="20" t="s">
        <v>79</v>
      </c>
      <c r="D7" s="20">
        <v>1800</v>
      </c>
      <c r="E7" s="20">
        <v>65</v>
      </c>
      <c r="F7" s="24">
        <f t="shared" si="0"/>
        <v>117000</v>
      </c>
      <c r="G7" s="22">
        <v>0.08</v>
      </c>
      <c r="H7" s="24">
        <f t="shared" si="1"/>
        <v>9360</v>
      </c>
      <c r="I7" s="24">
        <f t="shared" si="2"/>
        <v>126360</v>
      </c>
      <c r="J7" s="38"/>
      <c r="K7" s="30" t="s">
        <v>157</v>
      </c>
      <c r="L7" s="30"/>
      <c r="M7" s="30"/>
      <c r="N7" s="30"/>
      <c r="O7" s="30"/>
      <c r="P7" s="30"/>
    </row>
    <row r="8" spans="1:16" ht="25.5">
      <c r="A8" s="37">
        <v>3</v>
      </c>
      <c r="B8" s="27" t="s">
        <v>161</v>
      </c>
      <c r="C8" s="20" t="s">
        <v>79</v>
      </c>
      <c r="D8" s="20">
        <v>300</v>
      </c>
      <c r="E8" s="20">
        <v>40</v>
      </c>
      <c r="F8" s="24">
        <f t="shared" si="0"/>
        <v>12000</v>
      </c>
      <c r="G8" s="22">
        <v>0.08</v>
      </c>
      <c r="H8" s="24">
        <f t="shared" si="1"/>
        <v>960</v>
      </c>
      <c r="I8" s="24">
        <f t="shared" si="2"/>
        <v>12960</v>
      </c>
      <c r="J8" s="38"/>
      <c r="K8" s="30" t="s">
        <v>157</v>
      </c>
      <c r="L8" s="30"/>
      <c r="M8" s="30"/>
      <c r="N8" s="30"/>
      <c r="O8" s="30"/>
      <c r="P8" s="30"/>
    </row>
    <row r="9" spans="1:16" ht="25.5">
      <c r="A9" s="37">
        <v>4</v>
      </c>
      <c r="B9" s="27" t="s">
        <v>162</v>
      </c>
      <c r="C9" s="20" t="s">
        <v>79</v>
      </c>
      <c r="D9" s="20">
        <v>500</v>
      </c>
      <c r="E9" s="20">
        <v>75</v>
      </c>
      <c r="F9" s="24">
        <f t="shared" si="0"/>
        <v>37500</v>
      </c>
      <c r="G9" s="22">
        <v>0.08</v>
      </c>
      <c r="H9" s="24">
        <f t="shared" si="1"/>
        <v>3000</v>
      </c>
      <c r="I9" s="24">
        <f t="shared" si="2"/>
        <v>40500</v>
      </c>
      <c r="J9" s="38"/>
      <c r="K9" s="30" t="s">
        <v>157</v>
      </c>
      <c r="L9" s="30"/>
      <c r="M9" s="30"/>
      <c r="N9" s="30"/>
      <c r="O9" s="30"/>
      <c r="P9" s="30"/>
    </row>
    <row r="10" spans="1:16" ht="25.5">
      <c r="A10" s="37">
        <v>5</v>
      </c>
      <c r="B10" s="27" t="s">
        <v>163</v>
      </c>
      <c r="C10" s="20" t="s">
        <v>79</v>
      </c>
      <c r="D10" s="20">
        <v>170</v>
      </c>
      <c r="E10" s="20">
        <v>110</v>
      </c>
      <c r="F10" s="24">
        <f t="shared" si="0"/>
        <v>18700</v>
      </c>
      <c r="G10" s="22">
        <v>0.08</v>
      </c>
      <c r="H10" s="24">
        <f t="shared" si="1"/>
        <v>1496</v>
      </c>
      <c r="I10" s="24">
        <f t="shared" si="2"/>
        <v>20196</v>
      </c>
      <c r="J10" s="38"/>
      <c r="K10" s="30" t="s">
        <v>157</v>
      </c>
      <c r="L10" s="30"/>
      <c r="M10" s="30"/>
      <c r="N10" s="30"/>
      <c r="O10" s="30"/>
      <c r="P10" s="30"/>
    </row>
    <row r="11" spans="1:16" ht="12.75">
      <c r="A11" s="37">
        <v>6</v>
      </c>
      <c r="B11" s="27" t="s">
        <v>164</v>
      </c>
      <c r="C11" s="20" t="s">
        <v>79</v>
      </c>
      <c r="D11" s="20">
        <v>600</v>
      </c>
      <c r="E11" s="20">
        <v>12.5</v>
      </c>
      <c r="F11" s="24">
        <f t="shared" si="0"/>
        <v>7500</v>
      </c>
      <c r="G11" s="22">
        <v>0.08</v>
      </c>
      <c r="H11" s="24">
        <f t="shared" si="1"/>
        <v>600</v>
      </c>
      <c r="I11" s="24">
        <f t="shared" si="2"/>
        <v>8100</v>
      </c>
      <c r="J11" s="38"/>
      <c r="K11" s="30" t="s">
        <v>157</v>
      </c>
      <c r="L11" s="30"/>
      <c r="M11" s="30"/>
      <c r="N11" s="30"/>
      <c r="O11" s="30"/>
      <c r="P11" s="30"/>
    </row>
    <row r="12" spans="1:16" s="21" customFormat="1" ht="23.25" customHeight="1" thickBot="1">
      <c r="A12" s="39"/>
      <c r="B12" s="40" t="s">
        <v>170</v>
      </c>
      <c r="C12" s="41"/>
      <c r="D12" s="41"/>
      <c r="E12" s="41" t="s">
        <v>152</v>
      </c>
      <c r="F12" s="42">
        <f>SUM(F6:F11)</f>
        <v>210200</v>
      </c>
      <c r="G12" s="41"/>
      <c r="H12" s="42">
        <f>SUM(H6:H11)</f>
        <v>16816</v>
      </c>
      <c r="I12" s="42">
        <f>SUM(I6:I11)</f>
        <v>227016</v>
      </c>
      <c r="J12" s="43"/>
      <c r="K12" s="31"/>
      <c r="L12" s="31"/>
      <c r="M12" s="49"/>
      <c r="N12" s="31"/>
      <c r="O12" s="31"/>
      <c r="P12" s="31"/>
    </row>
    <row r="14" spans="1:3" ht="12.75">
      <c r="A14" s="21" t="s">
        <v>165</v>
      </c>
      <c r="B14" s="28"/>
      <c r="C14" s="29">
        <f>F12</f>
        <v>210200</v>
      </c>
    </row>
    <row r="15" spans="1:3" ht="12.75">
      <c r="A15" s="21" t="s">
        <v>166</v>
      </c>
      <c r="B15" s="28"/>
      <c r="C15" s="29">
        <f>I12</f>
        <v>227016</v>
      </c>
    </row>
    <row r="17" spans="1:2" ht="12.75">
      <c r="A17" s="21"/>
      <c r="B17" s="28"/>
    </row>
    <row r="18" spans="1:2" ht="12.75">
      <c r="A18" s="21"/>
      <c r="B18" s="28"/>
    </row>
    <row r="20" ht="12.75">
      <c r="A20" t="s">
        <v>152</v>
      </c>
    </row>
    <row r="23" spans="1:2" ht="12.75">
      <c r="A23" s="21" t="s">
        <v>86</v>
      </c>
      <c r="B23" s="28"/>
    </row>
    <row r="24" spans="1:2" ht="12.75">
      <c r="A24" s="21" t="s">
        <v>167</v>
      </c>
      <c r="B24" s="28"/>
    </row>
    <row r="26" ht="13.5" thickBot="1"/>
    <row r="27" spans="1:10" ht="38.25">
      <c r="A27" s="44" t="s">
        <v>153</v>
      </c>
      <c r="B27" s="45" t="s">
        <v>415</v>
      </c>
      <c r="C27" s="46" t="s">
        <v>416</v>
      </c>
      <c r="D27" s="46" t="s">
        <v>417</v>
      </c>
      <c r="E27" s="46" t="s">
        <v>154</v>
      </c>
      <c r="F27" s="47" t="s">
        <v>420</v>
      </c>
      <c r="G27" s="46" t="s">
        <v>155</v>
      </c>
      <c r="H27" s="47" t="s">
        <v>421</v>
      </c>
      <c r="I27" s="47" t="s">
        <v>422</v>
      </c>
      <c r="J27" s="36" t="s">
        <v>156</v>
      </c>
    </row>
    <row r="28" spans="1:13" ht="25.5">
      <c r="A28" s="37">
        <v>1</v>
      </c>
      <c r="B28" s="27" t="s">
        <v>168</v>
      </c>
      <c r="C28" s="20" t="s">
        <v>79</v>
      </c>
      <c r="D28" s="20">
        <v>60</v>
      </c>
      <c r="E28" s="20">
        <v>750</v>
      </c>
      <c r="F28" s="24">
        <f>D28*E28</f>
        <v>45000</v>
      </c>
      <c r="G28" s="22">
        <v>0.08</v>
      </c>
      <c r="H28" s="24">
        <f>F28*G28</f>
        <v>3600</v>
      </c>
      <c r="I28" s="24">
        <f>F28+H28</f>
        <v>48600</v>
      </c>
      <c r="J28" s="38"/>
      <c r="K28" t="s">
        <v>157</v>
      </c>
      <c r="L28" s="30"/>
      <c r="M28" s="30"/>
    </row>
    <row r="29" spans="1:13" ht="25.5">
      <c r="A29" s="37">
        <v>2</v>
      </c>
      <c r="B29" s="27" t="s">
        <v>169</v>
      </c>
      <c r="C29" s="20" t="s">
        <v>79</v>
      </c>
      <c r="D29" s="20">
        <v>50</v>
      </c>
      <c r="E29" s="20">
        <v>1103</v>
      </c>
      <c r="F29" s="24">
        <f>D29*E29</f>
        <v>55150</v>
      </c>
      <c r="G29" s="22">
        <v>0.08</v>
      </c>
      <c r="H29" s="24">
        <f>F29*G29</f>
        <v>4412</v>
      </c>
      <c r="I29" s="24">
        <f>F29+H29</f>
        <v>59562</v>
      </c>
      <c r="J29" s="38"/>
      <c r="K29" t="s">
        <v>157</v>
      </c>
      <c r="L29" s="30"/>
      <c r="M29" s="30"/>
    </row>
    <row r="30" spans="1:13" s="21" customFormat="1" ht="22.5" customHeight="1" thickBot="1">
      <c r="A30" s="39"/>
      <c r="B30" s="40" t="s">
        <v>170</v>
      </c>
      <c r="C30" s="41"/>
      <c r="D30" s="41"/>
      <c r="E30" s="41" t="s">
        <v>152</v>
      </c>
      <c r="F30" s="42">
        <f>SUM(F28:F29)</f>
        <v>100150</v>
      </c>
      <c r="G30" s="41"/>
      <c r="H30" s="42">
        <f>SUM(H28:H29)</f>
        <v>8012</v>
      </c>
      <c r="I30" s="42">
        <f>SUM(I28:I29)</f>
        <v>108162</v>
      </c>
      <c r="J30" s="43"/>
      <c r="M30" s="48"/>
    </row>
    <row r="32" spans="1:3" ht="12.75">
      <c r="A32" s="21" t="s">
        <v>165</v>
      </c>
      <c r="B32" s="28"/>
      <c r="C32" s="29">
        <f>F30</f>
        <v>100150</v>
      </c>
    </row>
    <row r="33" spans="1:3" ht="12.75">
      <c r="A33" s="21" t="s">
        <v>166</v>
      </c>
      <c r="B33" s="28"/>
      <c r="C33" s="29">
        <f>I30</f>
        <v>108162</v>
      </c>
    </row>
  </sheetData>
  <sheetProtection/>
  <printOptions/>
  <pageMargins left="0.5905511811023623" right="0.5905511811023623" top="0.984251968503937" bottom="0.984251968503937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4"/>
  <sheetViews>
    <sheetView tabSelected="1" workbookViewId="0" topLeftCell="A1">
      <selection activeCell="D570" sqref="D570"/>
    </sheetView>
  </sheetViews>
  <sheetFormatPr defaultColWidth="9.140625" defaultRowHeight="12.75"/>
  <cols>
    <col min="1" max="1" width="5.7109375" style="0" customWidth="1"/>
    <col min="2" max="2" width="37.7109375" style="0" customWidth="1"/>
    <col min="3" max="3" width="11.00390625" style="0" customWidth="1"/>
    <col min="5" max="5" width="10.00390625" style="95" bestFit="1" customWidth="1"/>
    <col min="8" max="8" width="16.8515625" style="95" customWidth="1"/>
    <col min="9" max="9" width="8.7109375" style="95" customWidth="1"/>
    <col min="10" max="10" width="15.7109375" style="0" customWidth="1"/>
    <col min="12" max="12" width="15.00390625" style="0" bestFit="1" customWidth="1"/>
  </cols>
  <sheetData>
    <row r="1" ht="12.75">
      <c r="I1" s="177" t="s">
        <v>398</v>
      </c>
    </row>
    <row r="2" spans="2:7" ht="12.75">
      <c r="B2" s="204" t="s">
        <v>397</v>
      </c>
      <c r="C2" s="204"/>
      <c r="D2" s="204"/>
      <c r="E2" s="204"/>
      <c r="F2" s="204"/>
      <c r="G2" s="204"/>
    </row>
    <row r="5" spans="1:5" ht="16.5" thickBot="1">
      <c r="A5" s="179" t="s">
        <v>399</v>
      </c>
      <c r="B5" s="178"/>
      <c r="C5" s="178"/>
      <c r="D5" s="178"/>
      <c r="E5" s="178"/>
    </row>
    <row r="6" spans="1:10" ht="12.75">
      <c r="A6" s="58"/>
      <c r="B6" s="70"/>
      <c r="C6" s="70"/>
      <c r="D6" s="70"/>
      <c r="E6" s="181" t="s">
        <v>173</v>
      </c>
      <c r="F6" s="70"/>
      <c r="G6" s="187" t="s">
        <v>174</v>
      </c>
      <c r="H6" s="181" t="s">
        <v>420</v>
      </c>
      <c r="I6" s="181" t="s">
        <v>422</v>
      </c>
      <c r="J6" s="187" t="s">
        <v>175</v>
      </c>
    </row>
    <row r="7" spans="1:10" ht="13.5" thickBot="1">
      <c r="A7" s="14" t="s">
        <v>81</v>
      </c>
      <c r="B7" s="6" t="s">
        <v>415</v>
      </c>
      <c r="C7" s="6" t="s">
        <v>82</v>
      </c>
      <c r="D7" s="6" t="s">
        <v>83</v>
      </c>
      <c r="E7" s="182"/>
      <c r="F7" s="6" t="s">
        <v>418</v>
      </c>
      <c r="G7" s="188"/>
      <c r="H7" s="182"/>
      <c r="I7" s="182"/>
      <c r="J7" s="188"/>
    </row>
    <row r="8" spans="1:12" ht="48.75" thickBot="1">
      <c r="A8" s="121" t="s">
        <v>410</v>
      </c>
      <c r="B8" s="86" t="s">
        <v>176</v>
      </c>
      <c r="C8" s="87" t="s">
        <v>177</v>
      </c>
      <c r="D8" s="107">
        <v>16000</v>
      </c>
      <c r="E8" s="114"/>
      <c r="F8" s="115"/>
      <c r="G8" s="115"/>
      <c r="H8" s="116"/>
      <c r="I8" s="116"/>
      <c r="J8" s="88"/>
      <c r="L8" s="64"/>
    </row>
    <row r="9" spans="1:12" s="18" customFormat="1" ht="20.25" customHeight="1" thickBot="1">
      <c r="A9" s="80"/>
      <c r="B9" s="66" t="s">
        <v>170</v>
      </c>
      <c r="C9" s="66"/>
      <c r="D9" s="66"/>
      <c r="E9" s="67"/>
      <c r="F9" s="66"/>
      <c r="G9" s="66"/>
      <c r="H9" s="67"/>
      <c r="I9" s="67"/>
      <c r="J9" s="68"/>
      <c r="L9" s="60"/>
    </row>
    <row r="10" spans="1:12" ht="12.75">
      <c r="A10" s="72"/>
      <c r="B10" s="29"/>
      <c r="L10" s="64"/>
    </row>
    <row r="11" spans="1:12" ht="12.75">
      <c r="A11" s="72"/>
      <c r="L11" s="64"/>
    </row>
    <row r="12" spans="1:12" ht="16.5" thickBot="1">
      <c r="A12" s="179" t="s">
        <v>400</v>
      </c>
      <c r="B12" s="178"/>
      <c r="C12" s="178"/>
      <c r="D12" s="178"/>
      <c r="E12" s="178"/>
      <c r="F12" s="178"/>
      <c r="L12" s="64"/>
    </row>
    <row r="13" spans="1:12" ht="12.75">
      <c r="A13" s="58"/>
      <c r="B13" s="70"/>
      <c r="C13" s="70"/>
      <c r="D13" s="70"/>
      <c r="E13" s="181" t="s">
        <v>173</v>
      </c>
      <c r="F13" s="70"/>
      <c r="G13" s="187" t="s">
        <v>174</v>
      </c>
      <c r="H13" s="181" t="s">
        <v>420</v>
      </c>
      <c r="I13" s="181" t="s">
        <v>422</v>
      </c>
      <c r="J13" s="187" t="s">
        <v>175</v>
      </c>
      <c r="L13" s="64"/>
    </row>
    <row r="14" spans="1:12" ht="13.5" thickBot="1">
      <c r="A14" s="14" t="s">
        <v>81</v>
      </c>
      <c r="B14" s="6" t="s">
        <v>415</v>
      </c>
      <c r="C14" s="6" t="s">
        <v>82</v>
      </c>
      <c r="D14" s="6" t="s">
        <v>83</v>
      </c>
      <c r="E14" s="182"/>
      <c r="F14" s="6" t="s">
        <v>418</v>
      </c>
      <c r="G14" s="188"/>
      <c r="H14" s="182"/>
      <c r="I14" s="182"/>
      <c r="J14" s="188"/>
      <c r="L14" s="64"/>
    </row>
    <row r="15" spans="1:12" ht="131.25" customHeight="1" thickBot="1">
      <c r="A15" s="111" t="s">
        <v>87</v>
      </c>
      <c r="B15" s="86" t="s">
        <v>178</v>
      </c>
      <c r="C15" s="87" t="s">
        <v>79</v>
      </c>
      <c r="D15" s="112">
        <v>200</v>
      </c>
      <c r="E15" s="110"/>
      <c r="F15" s="109"/>
      <c r="G15" s="109"/>
      <c r="H15" s="110"/>
      <c r="I15" s="110"/>
      <c r="J15" s="88"/>
      <c r="L15" s="64"/>
    </row>
    <row r="16" spans="1:12" s="18" customFormat="1" ht="19.5" customHeight="1" thickBot="1">
      <c r="A16" s="133"/>
      <c r="B16" s="66" t="s">
        <v>414</v>
      </c>
      <c r="C16" s="66"/>
      <c r="D16" s="66"/>
      <c r="E16" s="67"/>
      <c r="F16" s="66"/>
      <c r="G16" s="66"/>
      <c r="H16" s="67"/>
      <c r="I16" s="67"/>
      <c r="J16" s="68"/>
      <c r="L16" s="60"/>
    </row>
    <row r="17" spans="1:12" ht="12.75">
      <c r="A17" s="72"/>
      <c r="B17" s="29"/>
      <c r="L17" s="64"/>
    </row>
    <row r="18" spans="1:12" ht="12.75">
      <c r="A18" s="72"/>
      <c r="L18" s="64"/>
    </row>
    <row r="19" spans="1:12" ht="16.5" thickBot="1">
      <c r="A19" s="179" t="s">
        <v>401</v>
      </c>
      <c r="B19" s="178"/>
      <c r="C19" s="178"/>
      <c r="D19" s="178"/>
      <c r="E19" s="178"/>
      <c r="F19" s="178"/>
      <c r="G19" s="178"/>
      <c r="L19" s="64"/>
    </row>
    <row r="20" spans="1:12" ht="12.75">
      <c r="A20" s="58"/>
      <c r="B20" s="70"/>
      <c r="C20" s="70"/>
      <c r="D20" s="70"/>
      <c r="E20" s="181" t="s">
        <v>173</v>
      </c>
      <c r="F20" s="70"/>
      <c r="G20" s="187" t="s">
        <v>174</v>
      </c>
      <c r="H20" s="181" t="s">
        <v>420</v>
      </c>
      <c r="I20" s="181" t="s">
        <v>422</v>
      </c>
      <c r="J20" s="187" t="s">
        <v>175</v>
      </c>
      <c r="L20" s="64"/>
    </row>
    <row r="21" spans="1:12" ht="13.5" thickBot="1">
      <c r="A21" s="14" t="s">
        <v>81</v>
      </c>
      <c r="B21" s="6" t="s">
        <v>415</v>
      </c>
      <c r="C21" s="6" t="s">
        <v>82</v>
      </c>
      <c r="D21" s="6" t="s">
        <v>83</v>
      </c>
      <c r="E21" s="182"/>
      <c r="F21" s="6" t="s">
        <v>418</v>
      </c>
      <c r="G21" s="188"/>
      <c r="H21" s="182"/>
      <c r="I21" s="182"/>
      <c r="J21" s="188"/>
      <c r="L21" s="64"/>
    </row>
    <row r="22" spans="1:12" ht="24.75" thickBot="1">
      <c r="A22" s="78" t="s">
        <v>87</v>
      </c>
      <c r="B22" s="74" t="s">
        <v>179</v>
      </c>
      <c r="C22" s="75" t="s">
        <v>423</v>
      </c>
      <c r="D22" s="79">
        <v>130</v>
      </c>
      <c r="E22" s="101"/>
      <c r="F22" s="113"/>
      <c r="G22" s="113"/>
      <c r="H22" s="99"/>
      <c r="I22" s="99"/>
      <c r="J22" s="75"/>
      <c r="L22" s="64"/>
    </row>
    <row r="23" spans="1:12" ht="24.75" thickBot="1">
      <c r="A23" s="111" t="s">
        <v>88</v>
      </c>
      <c r="B23" s="86" t="s">
        <v>180</v>
      </c>
      <c r="C23" s="87" t="s">
        <v>423</v>
      </c>
      <c r="D23" s="112">
        <v>10</v>
      </c>
      <c r="E23" s="114"/>
      <c r="F23" s="115"/>
      <c r="G23" s="115"/>
      <c r="H23" s="116"/>
      <c r="I23" s="116"/>
      <c r="J23" s="87"/>
      <c r="L23" s="64"/>
    </row>
    <row r="24" spans="1:12" s="18" customFormat="1" ht="21" customHeight="1" thickBot="1">
      <c r="A24" s="133"/>
      <c r="B24" s="23" t="s">
        <v>170</v>
      </c>
      <c r="C24" s="66"/>
      <c r="D24" s="66"/>
      <c r="E24" s="67"/>
      <c r="F24" s="66"/>
      <c r="G24" s="66"/>
      <c r="H24" s="67"/>
      <c r="I24" s="67"/>
      <c r="J24" s="68"/>
      <c r="L24" s="64"/>
    </row>
    <row r="25" spans="1:12" ht="12.75">
      <c r="A25" s="72"/>
      <c r="B25" s="29"/>
      <c r="L25" s="64"/>
    </row>
    <row r="26" spans="1:12" ht="12.75">
      <c r="A26" s="72"/>
      <c r="L26" s="64"/>
    </row>
    <row r="27" spans="1:12" ht="16.5" thickBot="1">
      <c r="A27" s="179" t="s">
        <v>402</v>
      </c>
      <c r="B27" s="178"/>
      <c r="C27" s="178"/>
      <c r="D27" s="178"/>
      <c r="E27" s="178"/>
      <c r="F27" s="178"/>
      <c r="G27" s="178"/>
      <c r="L27" s="64"/>
    </row>
    <row r="28" spans="1:12" ht="12.75">
      <c r="A28" s="58"/>
      <c r="B28" s="70"/>
      <c r="C28" s="70"/>
      <c r="D28" s="70"/>
      <c r="E28" s="181" t="s">
        <v>173</v>
      </c>
      <c r="F28" s="70"/>
      <c r="G28" s="187" t="s">
        <v>174</v>
      </c>
      <c r="H28" s="181" t="s">
        <v>420</v>
      </c>
      <c r="I28" s="181" t="s">
        <v>422</v>
      </c>
      <c r="J28" s="187" t="s">
        <v>175</v>
      </c>
      <c r="L28" s="64"/>
    </row>
    <row r="29" spans="1:12" ht="13.5" thickBot="1">
      <c r="A29" s="14" t="s">
        <v>81</v>
      </c>
      <c r="B29" s="6" t="s">
        <v>415</v>
      </c>
      <c r="C29" s="6" t="s">
        <v>82</v>
      </c>
      <c r="D29" s="6" t="s">
        <v>83</v>
      </c>
      <c r="E29" s="182"/>
      <c r="F29" s="6" t="s">
        <v>418</v>
      </c>
      <c r="G29" s="188"/>
      <c r="H29" s="182"/>
      <c r="I29" s="182"/>
      <c r="J29" s="188"/>
      <c r="L29" s="64"/>
    </row>
    <row r="30" spans="1:12" ht="15.75" thickBot="1">
      <c r="A30" s="111" t="s">
        <v>87</v>
      </c>
      <c r="B30" s="86" t="s">
        <v>181</v>
      </c>
      <c r="C30" s="87" t="s">
        <v>423</v>
      </c>
      <c r="D30" s="112">
        <v>200</v>
      </c>
      <c r="E30" s="114"/>
      <c r="F30" s="115"/>
      <c r="G30" s="115"/>
      <c r="H30" s="116"/>
      <c r="I30" s="116"/>
      <c r="J30" s="88"/>
      <c r="L30" s="64"/>
    </row>
    <row r="31" spans="1:12" ht="18.75" customHeight="1" thickBot="1">
      <c r="A31" s="133"/>
      <c r="B31" s="23" t="s">
        <v>170</v>
      </c>
      <c r="C31" s="66"/>
      <c r="D31" s="66"/>
      <c r="E31" s="67"/>
      <c r="F31" s="66"/>
      <c r="G31" s="66"/>
      <c r="H31" s="67"/>
      <c r="I31" s="67"/>
      <c r="J31" s="68"/>
      <c r="L31" s="64"/>
    </row>
    <row r="32" spans="1:12" ht="12.75">
      <c r="A32" s="72"/>
      <c r="B32" s="29"/>
      <c r="L32" s="64"/>
    </row>
    <row r="33" spans="1:12" ht="12.75">
      <c r="A33" s="72"/>
      <c r="L33" s="64"/>
    </row>
    <row r="34" spans="1:12" ht="16.5" thickBot="1">
      <c r="A34" s="179" t="s">
        <v>403</v>
      </c>
      <c r="B34" s="178"/>
      <c r="C34" s="178"/>
      <c r="D34" s="178"/>
      <c r="E34" s="178"/>
      <c r="F34" s="178"/>
      <c r="L34" s="64"/>
    </row>
    <row r="35" spans="1:12" ht="12.75">
      <c r="A35" s="58"/>
      <c r="B35" s="70"/>
      <c r="C35" s="70"/>
      <c r="D35" s="70"/>
      <c r="E35" s="181" t="s">
        <v>173</v>
      </c>
      <c r="F35" s="70"/>
      <c r="G35" s="187" t="s">
        <v>174</v>
      </c>
      <c r="H35" s="181" t="s">
        <v>420</v>
      </c>
      <c r="I35" s="181" t="s">
        <v>422</v>
      </c>
      <c r="J35" s="187" t="s">
        <v>175</v>
      </c>
      <c r="L35" s="64"/>
    </row>
    <row r="36" spans="1:12" ht="13.5" thickBot="1">
      <c r="A36" s="14" t="s">
        <v>81</v>
      </c>
      <c r="B36" s="6" t="s">
        <v>415</v>
      </c>
      <c r="C36" s="6" t="s">
        <v>82</v>
      </c>
      <c r="D36" s="6" t="s">
        <v>83</v>
      </c>
      <c r="E36" s="182"/>
      <c r="F36" s="6" t="s">
        <v>418</v>
      </c>
      <c r="G36" s="188"/>
      <c r="H36" s="182"/>
      <c r="I36" s="182"/>
      <c r="J36" s="188"/>
      <c r="L36" s="64"/>
    </row>
    <row r="37" spans="1:12" ht="24.75" thickBot="1">
      <c r="A37" s="111" t="s">
        <v>87</v>
      </c>
      <c r="B37" s="86" t="s">
        <v>182</v>
      </c>
      <c r="C37" s="87" t="s">
        <v>423</v>
      </c>
      <c r="D37" s="112">
        <v>100</v>
      </c>
      <c r="E37" s="114"/>
      <c r="F37" s="115"/>
      <c r="G37" s="115"/>
      <c r="H37" s="116"/>
      <c r="I37" s="116"/>
      <c r="J37" s="88"/>
      <c r="L37" s="64"/>
    </row>
    <row r="38" spans="1:12" s="18" customFormat="1" ht="26.25" customHeight="1" thickBot="1">
      <c r="A38" s="133"/>
      <c r="B38" s="66" t="s">
        <v>414</v>
      </c>
      <c r="C38" s="66"/>
      <c r="D38" s="66"/>
      <c r="E38" s="67"/>
      <c r="F38" s="66"/>
      <c r="G38" s="66"/>
      <c r="H38" s="67"/>
      <c r="I38" s="67"/>
      <c r="J38" s="68"/>
      <c r="L38" s="60"/>
    </row>
    <row r="39" spans="1:12" ht="12.75">
      <c r="A39" s="72"/>
      <c r="B39" s="29"/>
      <c r="L39" s="64"/>
    </row>
    <row r="40" spans="1:12" ht="12.75">
      <c r="A40" s="72"/>
      <c r="L40" s="64"/>
    </row>
    <row r="41" spans="1:12" ht="16.5" thickBot="1">
      <c r="A41" s="179" t="s">
        <v>404</v>
      </c>
      <c r="B41" s="178"/>
      <c r="C41" s="178"/>
      <c r="D41" s="178"/>
      <c r="E41" s="178"/>
      <c r="F41" s="178"/>
      <c r="L41" s="64"/>
    </row>
    <row r="42" spans="1:12" ht="12.75">
      <c r="A42" s="58"/>
      <c r="B42" s="70"/>
      <c r="C42" s="70"/>
      <c r="D42" s="70"/>
      <c r="E42" s="181" t="s">
        <v>173</v>
      </c>
      <c r="F42" s="70"/>
      <c r="G42" s="187" t="s">
        <v>174</v>
      </c>
      <c r="H42" s="181" t="s">
        <v>420</v>
      </c>
      <c r="I42" s="181" t="s">
        <v>422</v>
      </c>
      <c r="J42" s="187" t="s">
        <v>175</v>
      </c>
      <c r="L42" s="64"/>
    </row>
    <row r="43" spans="1:12" ht="13.5" thickBot="1">
      <c r="A43" s="14" t="s">
        <v>81</v>
      </c>
      <c r="B43" s="6" t="s">
        <v>415</v>
      </c>
      <c r="C43" s="6" t="s">
        <v>82</v>
      </c>
      <c r="D43" s="6" t="s">
        <v>83</v>
      </c>
      <c r="E43" s="182"/>
      <c r="F43" s="6" t="s">
        <v>418</v>
      </c>
      <c r="G43" s="188"/>
      <c r="H43" s="182"/>
      <c r="I43" s="182"/>
      <c r="J43" s="188"/>
      <c r="L43" s="64"/>
    </row>
    <row r="44" spans="1:12" ht="15.75" thickBot="1">
      <c r="A44" s="111" t="s">
        <v>87</v>
      </c>
      <c r="B44" s="86" t="s">
        <v>183</v>
      </c>
      <c r="C44" s="87" t="s">
        <v>79</v>
      </c>
      <c r="D44" s="112">
        <v>28</v>
      </c>
      <c r="E44" s="114"/>
      <c r="F44" s="115"/>
      <c r="G44" s="115"/>
      <c r="H44" s="116"/>
      <c r="I44" s="116"/>
      <c r="J44" s="88"/>
      <c r="L44" s="64"/>
    </row>
    <row r="45" spans="1:12" ht="21.75" customHeight="1" thickBot="1">
      <c r="A45" s="133"/>
      <c r="B45" s="23" t="s">
        <v>414</v>
      </c>
      <c r="C45" s="140"/>
      <c r="D45" s="140"/>
      <c r="E45" s="141"/>
      <c r="F45" s="140"/>
      <c r="G45" s="140"/>
      <c r="H45" s="25"/>
      <c r="I45" s="25"/>
      <c r="J45" s="142"/>
      <c r="L45" s="64"/>
    </row>
    <row r="46" spans="1:12" ht="12.75">
      <c r="A46" s="72"/>
      <c r="B46" s="29"/>
      <c r="L46" s="64"/>
    </row>
    <row r="47" spans="1:12" ht="15.75">
      <c r="A47" s="10"/>
      <c r="L47" s="64"/>
    </row>
    <row r="48" spans="1:12" ht="16.5" thickBot="1">
      <c r="A48" s="179" t="s">
        <v>405</v>
      </c>
      <c r="B48" s="178"/>
      <c r="C48" s="178"/>
      <c r="D48" s="178"/>
      <c r="E48" s="178"/>
      <c r="F48" s="178"/>
      <c r="L48" s="64"/>
    </row>
    <row r="49" spans="1:12" ht="12.75">
      <c r="A49" s="58"/>
      <c r="B49" s="70"/>
      <c r="C49" s="70"/>
      <c r="D49" s="70"/>
      <c r="E49" s="181" t="s">
        <v>173</v>
      </c>
      <c r="F49" s="70"/>
      <c r="G49" s="187" t="s">
        <v>174</v>
      </c>
      <c r="H49" s="181" t="s">
        <v>420</v>
      </c>
      <c r="I49" s="181" t="s">
        <v>422</v>
      </c>
      <c r="J49" s="187" t="s">
        <v>175</v>
      </c>
      <c r="L49" s="64"/>
    </row>
    <row r="50" spans="1:12" ht="13.5" thickBot="1">
      <c r="A50" s="14" t="s">
        <v>81</v>
      </c>
      <c r="B50" s="6" t="s">
        <v>415</v>
      </c>
      <c r="C50" s="6" t="s">
        <v>82</v>
      </c>
      <c r="D50" s="6" t="s">
        <v>83</v>
      </c>
      <c r="E50" s="182"/>
      <c r="F50" s="6" t="s">
        <v>418</v>
      </c>
      <c r="G50" s="188"/>
      <c r="H50" s="182"/>
      <c r="I50" s="182"/>
      <c r="J50" s="188"/>
      <c r="L50" s="64"/>
    </row>
    <row r="51" spans="1:12" ht="36.75" thickBot="1">
      <c r="A51" s="111" t="s">
        <v>87</v>
      </c>
      <c r="B51" s="86" t="s">
        <v>412</v>
      </c>
      <c r="C51" s="87" t="s">
        <v>79</v>
      </c>
      <c r="D51" s="112">
        <v>200</v>
      </c>
      <c r="E51" s="114"/>
      <c r="F51" s="115"/>
      <c r="G51" s="115"/>
      <c r="H51" s="116"/>
      <c r="I51" s="116"/>
      <c r="J51" s="88"/>
      <c r="L51" s="64"/>
    </row>
    <row r="52" spans="1:12" s="18" customFormat="1" ht="24.75" customHeight="1" thickBot="1">
      <c r="A52" s="133"/>
      <c r="B52" s="66" t="s">
        <v>414</v>
      </c>
      <c r="C52" s="66"/>
      <c r="D52" s="66"/>
      <c r="E52" s="67"/>
      <c r="F52" s="66"/>
      <c r="G52" s="66"/>
      <c r="H52" s="67"/>
      <c r="I52" s="67"/>
      <c r="J52" s="68"/>
      <c r="L52" s="60"/>
    </row>
    <row r="53" spans="1:12" ht="12.75">
      <c r="A53" s="72"/>
      <c r="B53" s="29"/>
      <c r="L53" s="64"/>
    </row>
    <row r="54" spans="1:12" ht="12.75">
      <c r="A54" s="72"/>
      <c r="B54" s="64"/>
      <c r="L54" s="64"/>
    </row>
    <row r="55" spans="1:12" ht="16.5" thickBot="1">
      <c r="A55" s="179" t="s">
        <v>406</v>
      </c>
      <c r="B55" s="178"/>
      <c r="C55" s="178"/>
      <c r="D55" s="178"/>
      <c r="E55" s="178"/>
      <c r="F55" s="178"/>
      <c r="L55" s="64"/>
    </row>
    <row r="56" spans="1:12" ht="12.75">
      <c r="A56" s="58"/>
      <c r="B56" s="70"/>
      <c r="C56" s="70"/>
      <c r="D56" s="70"/>
      <c r="E56" s="181" t="s">
        <v>184</v>
      </c>
      <c r="F56" s="70"/>
      <c r="G56" s="187" t="s">
        <v>185</v>
      </c>
      <c r="H56" s="181" t="s">
        <v>420</v>
      </c>
      <c r="I56" s="181" t="s">
        <v>422</v>
      </c>
      <c r="J56" s="187" t="s">
        <v>175</v>
      </c>
      <c r="L56" s="64"/>
    </row>
    <row r="57" spans="1:12" ht="13.5" thickBot="1">
      <c r="A57" s="14" t="s">
        <v>81</v>
      </c>
      <c r="B57" s="6" t="s">
        <v>415</v>
      </c>
      <c r="C57" s="6" t="s">
        <v>82</v>
      </c>
      <c r="D57" s="6" t="s">
        <v>83</v>
      </c>
      <c r="E57" s="182"/>
      <c r="F57" s="6" t="s">
        <v>418</v>
      </c>
      <c r="G57" s="188"/>
      <c r="H57" s="182"/>
      <c r="I57" s="182"/>
      <c r="J57" s="188"/>
      <c r="L57" s="64"/>
    </row>
    <row r="58" spans="1:12" ht="24.75" thickBot="1">
      <c r="A58" s="111" t="s">
        <v>87</v>
      </c>
      <c r="B58" s="86" t="s">
        <v>186</v>
      </c>
      <c r="C58" s="87" t="s">
        <v>423</v>
      </c>
      <c r="D58" s="87">
        <v>140</v>
      </c>
      <c r="E58" s="114"/>
      <c r="F58" s="115"/>
      <c r="G58" s="115"/>
      <c r="H58" s="116"/>
      <c r="I58" s="116"/>
      <c r="J58" s="88"/>
      <c r="L58" s="64"/>
    </row>
    <row r="59" spans="1:12" s="18" customFormat="1" ht="23.25" customHeight="1" thickBot="1">
      <c r="A59" s="133"/>
      <c r="B59" s="66" t="s">
        <v>414</v>
      </c>
      <c r="C59" s="66"/>
      <c r="D59" s="66"/>
      <c r="E59" s="67"/>
      <c r="F59" s="66"/>
      <c r="G59" s="66"/>
      <c r="H59" s="67"/>
      <c r="I59" s="67"/>
      <c r="J59" s="68"/>
      <c r="L59" s="60"/>
    </row>
    <row r="60" spans="1:12" ht="12.75">
      <c r="A60" s="72"/>
      <c r="B60" s="29"/>
      <c r="L60" s="64"/>
    </row>
    <row r="61" spans="1:12" ht="12.75">
      <c r="A61" s="83"/>
      <c r="L61" s="64"/>
    </row>
    <row r="62" spans="1:12" ht="16.5" thickBot="1">
      <c r="A62" s="179" t="s">
        <v>407</v>
      </c>
      <c r="B62" s="178"/>
      <c r="C62" s="178"/>
      <c r="D62" s="178"/>
      <c r="E62" s="178"/>
      <c r="F62" s="178"/>
      <c r="L62" s="64"/>
    </row>
    <row r="63" spans="1:12" ht="26.25" thickBot="1">
      <c r="A63" s="7" t="s">
        <v>153</v>
      </c>
      <c r="B63" s="84" t="s">
        <v>415</v>
      </c>
      <c r="C63" s="84" t="s">
        <v>416</v>
      </c>
      <c r="D63" s="84" t="s">
        <v>83</v>
      </c>
      <c r="E63" s="97" t="s">
        <v>187</v>
      </c>
      <c r="F63" s="84" t="s">
        <v>418</v>
      </c>
      <c r="G63" s="84" t="s">
        <v>185</v>
      </c>
      <c r="H63" s="97" t="s">
        <v>420</v>
      </c>
      <c r="I63" s="97" t="s">
        <v>422</v>
      </c>
      <c r="J63" s="84" t="s">
        <v>175</v>
      </c>
      <c r="L63" s="64"/>
    </row>
    <row r="64" spans="1:12" ht="101.25" customHeight="1" thickBot="1">
      <c r="A64" s="19" t="s">
        <v>87</v>
      </c>
      <c r="B64" s="86" t="s">
        <v>392</v>
      </c>
      <c r="C64" s="102" t="s">
        <v>188</v>
      </c>
      <c r="D64" s="102">
        <v>540</v>
      </c>
      <c r="E64" s="118"/>
      <c r="F64" s="115"/>
      <c r="G64" s="115"/>
      <c r="H64" s="116"/>
      <c r="I64" s="116"/>
      <c r="J64" s="117"/>
      <c r="L64" s="64"/>
    </row>
    <row r="65" spans="1:12" s="18" customFormat="1" ht="29.25" customHeight="1" thickBot="1">
      <c r="A65" s="133"/>
      <c r="B65" s="23" t="s">
        <v>414</v>
      </c>
      <c r="C65" s="66"/>
      <c r="D65" s="66"/>
      <c r="E65" s="67"/>
      <c r="F65" s="66"/>
      <c r="G65" s="66"/>
      <c r="H65" s="67"/>
      <c r="I65" s="67"/>
      <c r="J65" s="68"/>
      <c r="L65" s="60"/>
    </row>
    <row r="66" spans="1:12" ht="12.75">
      <c r="A66" s="72"/>
      <c r="B66" s="29"/>
      <c r="L66" s="64"/>
    </row>
    <row r="67" spans="1:12" ht="12.75">
      <c r="A67" s="72"/>
      <c r="L67" s="64"/>
    </row>
    <row r="68" spans="1:12" ht="16.5" thickBot="1">
      <c r="A68" s="179" t="s">
        <v>408</v>
      </c>
      <c r="B68" s="178"/>
      <c r="C68" s="178"/>
      <c r="D68" s="178"/>
      <c r="E68" s="178"/>
      <c r="F68" s="178"/>
      <c r="L68" s="64"/>
    </row>
    <row r="69" spans="1:12" ht="12.75">
      <c r="A69" s="187" t="s">
        <v>81</v>
      </c>
      <c r="B69" s="189" t="s">
        <v>415</v>
      </c>
      <c r="C69" s="187" t="s">
        <v>171</v>
      </c>
      <c r="D69" s="187" t="s">
        <v>83</v>
      </c>
      <c r="E69" s="181" t="s">
        <v>172</v>
      </c>
      <c r="F69" s="187" t="s">
        <v>418</v>
      </c>
      <c r="G69" s="187" t="s">
        <v>419</v>
      </c>
      <c r="H69" s="181" t="s">
        <v>420</v>
      </c>
      <c r="I69" s="181" t="s">
        <v>422</v>
      </c>
      <c r="J69" s="187" t="s">
        <v>189</v>
      </c>
      <c r="L69" s="64"/>
    </row>
    <row r="70" spans="1:12" ht="13.5" thickBot="1">
      <c r="A70" s="188"/>
      <c r="B70" s="190"/>
      <c r="C70" s="188"/>
      <c r="D70" s="188"/>
      <c r="E70" s="182"/>
      <c r="F70" s="188"/>
      <c r="G70" s="188"/>
      <c r="H70" s="182"/>
      <c r="I70" s="182"/>
      <c r="J70" s="188"/>
      <c r="L70" s="64"/>
    </row>
    <row r="71" spans="1:12" ht="72.75" thickBot="1">
      <c r="A71" s="71" t="s">
        <v>87</v>
      </c>
      <c r="B71" s="86" t="s">
        <v>190</v>
      </c>
      <c r="C71" s="87" t="s">
        <v>423</v>
      </c>
      <c r="D71" s="87">
        <v>250</v>
      </c>
      <c r="E71" s="114"/>
      <c r="F71" s="115"/>
      <c r="G71" s="115"/>
      <c r="H71" s="116"/>
      <c r="I71" s="116"/>
      <c r="J71" s="88"/>
      <c r="L71" s="64"/>
    </row>
    <row r="72" spans="1:12" ht="21.75" customHeight="1" thickBot="1">
      <c r="A72" s="137"/>
      <c r="B72" s="82" t="s">
        <v>414</v>
      </c>
      <c r="C72" s="138"/>
      <c r="D72" s="138"/>
      <c r="E72" s="131"/>
      <c r="F72" s="127"/>
      <c r="G72" s="127"/>
      <c r="H72" s="128"/>
      <c r="I72" s="128"/>
      <c r="J72" s="132"/>
      <c r="L72" s="64"/>
    </row>
    <row r="73" spans="1:12" ht="12.75">
      <c r="A73" s="90"/>
      <c r="B73" s="29"/>
      <c r="L73" s="64"/>
    </row>
    <row r="74" spans="1:12" ht="14.25">
      <c r="A74" s="91"/>
      <c r="L74" s="64"/>
    </row>
    <row r="75" spans="1:12" ht="16.5" thickBot="1">
      <c r="A75" s="179" t="s">
        <v>409</v>
      </c>
      <c r="B75" s="178"/>
      <c r="C75" s="178"/>
      <c r="D75" s="178"/>
      <c r="E75" s="178"/>
      <c r="F75" s="178"/>
      <c r="L75" s="64"/>
    </row>
    <row r="76" spans="1:12" ht="24.75" customHeight="1">
      <c r="A76" s="187" t="s">
        <v>81</v>
      </c>
      <c r="B76" s="191" t="s">
        <v>415</v>
      </c>
      <c r="C76" s="187" t="s">
        <v>171</v>
      </c>
      <c r="D76" s="187" t="s">
        <v>83</v>
      </c>
      <c r="E76" s="181" t="s">
        <v>172</v>
      </c>
      <c r="F76" s="187" t="s">
        <v>418</v>
      </c>
      <c r="G76" s="187" t="s">
        <v>419</v>
      </c>
      <c r="H76" s="181" t="s">
        <v>420</v>
      </c>
      <c r="I76" s="181" t="s">
        <v>422</v>
      </c>
      <c r="J76" s="187" t="s">
        <v>175</v>
      </c>
      <c r="L76" s="64"/>
    </row>
    <row r="77" spans="1:12" ht="13.5" thickBot="1">
      <c r="A77" s="188"/>
      <c r="B77" s="192"/>
      <c r="C77" s="188"/>
      <c r="D77" s="188"/>
      <c r="E77" s="182"/>
      <c r="F77" s="188"/>
      <c r="G77" s="188"/>
      <c r="H77" s="182"/>
      <c r="I77" s="182"/>
      <c r="J77" s="188"/>
      <c r="L77" s="64"/>
    </row>
    <row r="78" spans="1:12" ht="72.75" thickBot="1">
      <c r="A78" s="71" t="s">
        <v>87</v>
      </c>
      <c r="B78" s="86" t="s">
        <v>191</v>
      </c>
      <c r="C78" s="87" t="s">
        <v>423</v>
      </c>
      <c r="D78" s="87">
        <v>390</v>
      </c>
      <c r="E78" s="114"/>
      <c r="F78" s="115"/>
      <c r="G78" s="115"/>
      <c r="H78" s="116"/>
      <c r="I78" s="116"/>
      <c r="J78" s="88"/>
      <c r="L78" s="64"/>
    </row>
    <row r="79" spans="1:12" ht="24.75" customHeight="1" thickBot="1">
      <c r="A79" s="139"/>
      <c r="B79" s="82" t="s">
        <v>414</v>
      </c>
      <c r="C79" s="130"/>
      <c r="D79" s="130"/>
      <c r="E79" s="131"/>
      <c r="F79" s="127"/>
      <c r="G79" s="127"/>
      <c r="H79" s="128"/>
      <c r="I79" s="128"/>
      <c r="J79" s="132"/>
      <c r="L79" s="64"/>
    </row>
    <row r="80" spans="1:12" ht="12.75">
      <c r="A80" s="90"/>
      <c r="B80" s="29"/>
      <c r="L80" s="64"/>
    </row>
    <row r="81" spans="1:12" ht="12.75">
      <c r="A81" s="72"/>
      <c r="L81" s="64"/>
    </row>
    <row r="82" spans="1:12" ht="16.5" thickBot="1">
      <c r="A82" s="179" t="s">
        <v>0</v>
      </c>
      <c r="B82" s="178"/>
      <c r="C82" s="178"/>
      <c r="D82" s="178"/>
      <c r="E82" s="178"/>
      <c r="F82" s="178"/>
      <c r="G82" s="178"/>
      <c r="L82" s="64"/>
    </row>
    <row r="83" spans="1:12" ht="24.75" customHeight="1">
      <c r="A83" s="187" t="s">
        <v>81</v>
      </c>
      <c r="B83" s="191" t="s">
        <v>415</v>
      </c>
      <c r="C83" s="187" t="s">
        <v>171</v>
      </c>
      <c r="D83" s="187" t="s">
        <v>83</v>
      </c>
      <c r="E83" s="181" t="s">
        <v>172</v>
      </c>
      <c r="F83" s="187" t="s">
        <v>418</v>
      </c>
      <c r="G83" s="187" t="s">
        <v>419</v>
      </c>
      <c r="H83" s="181" t="s">
        <v>420</v>
      </c>
      <c r="I83" s="181" t="s">
        <v>422</v>
      </c>
      <c r="J83" s="187" t="s">
        <v>175</v>
      </c>
      <c r="L83" s="64"/>
    </row>
    <row r="84" spans="1:12" ht="13.5" thickBot="1">
      <c r="A84" s="188"/>
      <c r="B84" s="192"/>
      <c r="C84" s="188"/>
      <c r="D84" s="188"/>
      <c r="E84" s="182"/>
      <c r="F84" s="188"/>
      <c r="G84" s="188"/>
      <c r="H84" s="182"/>
      <c r="I84" s="182"/>
      <c r="J84" s="188"/>
      <c r="L84" s="64"/>
    </row>
    <row r="85" spans="1:12" ht="26.25" thickBot="1">
      <c r="A85" s="71" t="s">
        <v>87</v>
      </c>
      <c r="B85" s="119" t="s">
        <v>192</v>
      </c>
      <c r="C85" s="8" t="s">
        <v>411</v>
      </c>
      <c r="D85" s="8">
        <v>40</v>
      </c>
      <c r="E85" s="65"/>
      <c r="F85" s="109"/>
      <c r="G85" s="109"/>
      <c r="H85" s="110"/>
      <c r="I85" s="110"/>
      <c r="J85" s="51"/>
      <c r="L85" s="64"/>
    </row>
    <row r="86" spans="1:12" s="18" customFormat="1" ht="24" customHeight="1" thickBot="1">
      <c r="A86" s="143"/>
      <c r="B86" s="66" t="s">
        <v>414</v>
      </c>
      <c r="C86" s="66"/>
      <c r="D86" s="66"/>
      <c r="E86" s="67"/>
      <c r="F86" s="66"/>
      <c r="G86" s="66"/>
      <c r="H86" s="67"/>
      <c r="I86" s="67"/>
      <c r="J86" s="68"/>
      <c r="L86" s="60"/>
    </row>
    <row r="87" spans="1:12" ht="12.75">
      <c r="A87" s="90"/>
      <c r="B87" s="29"/>
      <c r="L87" s="64"/>
    </row>
    <row r="88" spans="1:12" ht="15.75">
      <c r="A88" s="10"/>
      <c r="L88" s="64"/>
    </row>
    <row r="89" spans="1:12" ht="16.5" thickBot="1">
      <c r="A89" s="179" t="s">
        <v>1</v>
      </c>
      <c r="B89" s="178"/>
      <c r="C89" s="178"/>
      <c r="D89" s="178"/>
      <c r="E89" s="178"/>
      <c r="F89" s="178"/>
      <c r="G89" s="178"/>
      <c r="L89" s="64"/>
    </row>
    <row r="90" spans="1:12" ht="24.75" customHeight="1">
      <c r="A90" s="187" t="s">
        <v>81</v>
      </c>
      <c r="B90" s="191" t="s">
        <v>415</v>
      </c>
      <c r="C90" s="187" t="s">
        <v>171</v>
      </c>
      <c r="D90" s="187" t="s">
        <v>83</v>
      </c>
      <c r="E90" s="181" t="s">
        <v>172</v>
      </c>
      <c r="F90" s="187" t="s">
        <v>418</v>
      </c>
      <c r="G90" s="187" t="s">
        <v>419</v>
      </c>
      <c r="H90" s="181" t="s">
        <v>420</v>
      </c>
      <c r="I90" s="181" t="s">
        <v>422</v>
      </c>
      <c r="J90" s="187" t="s">
        <v>175</v>
      </c>
      <c r="L90" s="64"/>
    </row>
    <row r="91" spans="1:12" ht="13.5" thickBot="1">
      <c r="A91" s="188"/>
      <c r="B91" s="192"/>
      <c r="C91" s="188"/>
      <c r="D91" s="188"/>
      <c r="E91" s="182"/>
      <c r="F91" s="188"/>
      <c r="G91" s="188"/>
      <c r="H91" s="182"/>
      <c r="I91" s="182"/>
      <c r="J91" s="188"/>
      <c r="L91" s="64"/>
    </row>
    <row r="92" spans="1:12" ht="26.25" thickBot="1">
      <c r="A92" s="14" t="s">
        <v>87</v>
      </c>
      <c r="B92" s="15" t="s">
        <v>193</v>
      </c>
      <c r="C92" s="6" t="s">
        <v>423</v>
      </c>
      <c r="D92" s="6">
        <v>60</v>
      </c>
      <c r="E92" s="4"/>
      <c r="F92" s="113"/>
      <c r="G92" s="113"/>
      <c r="H92" s="99"/>
      <c r="I92" s="99"/>
      <c r="J92" s="12"/>
      <c r="L92" s="64"/>
    </row>
    <row r="93" spans="1:12" ht="26.25" thickBot="1">
      <c r="A93" s="14" t="s">
        <v>88</v>
      </c>
      <c r="B93" s="1" t="s">
        <v>194</v>
      </c>
      <c r="C93" s="75" t="s">
        <v>423</v>
      </c>
      <c r="D93" s="75">
        <v>350</v>
      </c>
      <c r="E93" s="101"/>
      <c r="F93" s="113"/>
      <c r="G93" s="113"/>
      <c r="H93" s="99"/>
      <c r="I93" s="99"/>
      <c r="J93" s="77"/>
      <c r="L93" s="64"/>
    </row>
    <row r="94" spans="1:12" ht="26.25" thickBot="1">
      <c r="A94" s="14" t="s">
        <v>89</v>
      </c>
      <c r="B94" s="1" t="s">
        <v>195</v>
      </c>
      <c r="C94" s="75" t="s">
        <v>423</v>
      </c>
      <c r="D94" s="75">
        <v>60</v>
      </c>
      <c r="E94" s="101"/>
      <c r="F94" s="113"/>
      <c r="G94" s="113"/>
      <c r="H94" s="99"/>
      <c r="I94" s="99"/>
      <c r="J94" s="77"/>
      <c r="L94" s="64"/>
    </row>
    <row r="95" spans="1:12" ht="26.25" thickBot="1">
      <c r="A95" s="14" t="s">
        <v>90</v>
      </c>
      <c r="B95" s="1" t="s">
        <v>196</v>
      </c>
      <c r="C95" s="75" t="s">
        <v>423</v>
      </c>
      <c r="D95" s="75">
        <v>20</v>
      </c>
      <c r="E95" s="101"/>
      <c r="F95" s="113"/>
      <c r="G95" s="113"/>
      <c r="H95" s="99"/>
      <c r="I95" s="99"/>
      <c r="J95" s="77"/>
      <c r="L95" s="64"/>
    </row>
    <row r="96" spans="1:12" ht="27" customHeight="1" thickBot="1">
      <c r="A96" s="14"/>
      <c r="B96" s="17" t="s">
        <v>170</v>
      </c>
      <c r="C96" s="75"/>
      <c r="D96" s="75"/>
      <c r="E96" s="100"/>
      <c r="F96" s="77"/>
      <c r="G96" s="76"/>
      <c r="H96" s="96"/>
      <c r="I96" s="96"/>
      <c r="J96" s="77"/>
      <c r="L96" s="64"/>
    </row>
    <row r="97" spans="1:12" ht="12.75">
      <c r="A97" s="90"/>
      <c r="B97" s="29"/>
      <c r="L97" s="64"/>
    </row>
    <row r="98" spans="1:12" ht="15.75">
      <c r="A98" s="10"/>
      <c r="L98" s="64"/>
    </row>
    <row r="99" spans="1:12" ht="16.5" thickBot="1">
      <c r="A99" s="179" t="s">
        <v>2</v>
      </c>
      <c r="B99" s="178"/>
      <c r="C99" s="178"/>
      <c r="D99" s="178"/>
      <c r="E99" s="178"/>
      <c r="F99" s="178"/>
      <c r="G99" s="178"/>
      <c r="L99" s="64"/>
    </row>
    <row r="100" spans="1:12" ht="24.75" customHeight="1">
      <c r="A100" s="187" t="s">
        <v>81</v>
      </c>
      <c r="B100" s="191" t="s">
        <v>415</v>
      </c>
      <c r="C100" s="187" t="s">
        <v>171</v>
      </c>
      <c r="D100" s="187" t="s">
        <v>83</v>
      </c>
      <c r="E100" s="181" t="s">
        <v>172</v>
      </c>
      <c r="F100" s="187" t="s">
        <v>418</v>
      </c>
      <c r="G100" s="187" t="s">
        <v>419</v>
      </c>
      <c r="H100" s="181" t="s">
        <v>420</v>
      </c>
      <c r="I100" s="181" t="s">
        <v>422</v>
      </c>
      <c r="J100" s="187" t="s">
        <v>175</v>
      </c>
      <c r="L100" s="64"/>
    </row>
    <row r="101" spans="1:12" ht="13.5" thickBot="1">
      <c r="A101" s="188"/>
      <c r="B101" s="192"/>
      <c r="C101" s="188"/>
      <c r="D101" s="188"/>
      <c r="E101" s="182"/>
      <c r="F101" s="188"/>
      <c r="G101" s="188"/>
      <c r="H101" s="182"/>
      <c r="I101" s="182"/>
      <c r="J101" s="188"/>
      <c r="L101" s="64"/>
    </row>
    <row r="102" spans="1:12" ht="39" thickBot="1">
      <c r="A102" s="14" t="s">
        <v>87</v>
      </c>
      <c r="B102" s="1" t="s">
        <v>197</v>
      </c>
      <c r="C102" s="75" t="s">
        <v>198</v>
      </c>
      <c r="D102" s="75">
        <v>300</v>
      </c>
      <c r="E102" s="101"/>
      <c r="F102" s="113"/>
      <c r="G102" s="113"/>
      <c r="H102" s="99"/>
      <c r="I102" s="99"/>
      <c r="J102" s="77"/>
      <c r="L102" s="64"/>
    </row>
    <row r="103" spans="1:12" ht="26.25" thickBot="1">
      <c r="A103" s="14" t="s">
        <v>88</v>
      </c>
      <c r="B103" s="1" t="s">
        <v>199</v>
      </c>
      <c r="C103" s="75" t="s">
        <v>423</v>
      </c>
      <c r="D103" s="75">
        <v>70</v>
      </c>
      <c r="E103" s="101"/>
      <c r="F103" s="113"/>
      <c r="G103" s="113"/>
      <c r="H103" s="99"/>
      <c r="I103" s="99"/>
      <c r="J103" s="77"/>
      <c r="L103" s="64"/>
    </row>
    <row r="104" spans="1:12" ht="26.25" thickBot="1">
      <c r="A104" s="14" t="s">
        <v>89</v>
      </c>
      <c r="B104" s="1" t="s">
        <v>200</v>
      </c>
      <c r="C104" s="75" t="s">
        <v>423</v>
      </c>
      <c r="D104" s="75">
        <v>60</v>
      </c>
      <c r="E104" s="101"/>
      <c r="F104" s="113"/>
      <c r="G104" s="113"/>
      <c r="H104" s="99"/>
      <c r="I104" s="99"/>
      <c r="J104" s="77"/>
      <c r="L104" s="64"/>
    </row>
    <row r="105" spans="1:12" ht="26.25" thickBot="1">
      <c r="A105" s="14" t="s">
        <v>90</v>
      </c>
      <c r="B105" s="1" t="s">
        <v>201</v>
      </c>
      <c r="C105" s="75" t="s">
        <v>423</v>
      </c>
      <c r="D105" s="75">
        <v>150</v>
      </c>
      <c r="E105" s="101"/>
      <c r="F105" s="113"/>
      <c r="G105" s="113"/>
      <c r="H105" s="99"/>
      <c r="I105" s="99"/>
      <c r="J105" s="77"/>
      <c r="L105" s="64"/>
    </row>
    <row r="106" spans="1:12" ht="26.25" thickBot="1">
      <c r="A106" s="71" t="s">
        <v>91</v>
      </c>
      <c r="B106" s="2" t="s">
        <v>202</v>
      </c>
      <c r="C106" s="87" t="s">
        <v>423</v>
      </c>
      <c r="D106" s="87">
        <v>40</v>
      </c>
      <c r="E106" s="114"/>
      <c r="F106" s="115"/>
      <c r="G106" s="115"/>
      <c r="H106" s="116"/>
      <c r="I106" s="116"/>
      <c r="J106" s="88"/>
      <c r="L106" s="64"/>
    </row>
    <row r="107" spans="1:12" ht="27" customHeight="1" thickBot="1">
      <c r="A107" s="133"/>
      <c r="B107" s="136" t="s">
        <v>170</v>
      </c>
      <c r="C107" s="66"/>
      <c r="D107" s="66"/>
      <c r="E107" s="67"/>
      <c r="F107" s="66"/>
      <c r="G107" s="66"/>
      <c r="H107" s="67"/>
      <c r="I107" s="67"/>
      <c r="J107" s="68"/>
      <c r="L107" s="64"/>
    </row>
    <row r="108" spans="1:12" ht="12.75">
      <c r="A108" s="90"/>
      <c r="B108" s="29"/>
      <c r="L108" s="64"/>
    </row>
    <row r="109" spans="1:12" ht="15.75">
      <c r="A109" s="10"/>
      <c r="L109" s="64"/>
    </row>
    <row r="110" spans="1:12" ht="16.5" thickBot="1">
      <c r="A110" s="200" t="s">
        <v>3</v>
      </c>
      <c r="B110" s="201"/>
      <c r="C110" s="201"/>
      <c r="D110" s="201"/>
      <c r="E110" s="201"/>
      <c r="F110" s="201"/>
      <c r="G110" s="201"/>
      <c r="L110" s="64"/>
    </row>
    <row r="111" spans="1:12" ht="24.75" customHeight="1">
      <c r="A111" s="187" t="s">
        <v>81</v>
      </c>
      <c r="B111" s="191" t="s">
        <v>415</v>
      </c>
      <c r="C111" s="187" t="s">
        <v>171</v>
      </c>
      <c r="D111" s="187" t="s">
        <v>83</v>
      </c>
      <c r="E111" s="181" t="s">
        <v>172</v>
      </c>
      <c r="F111" s="187" t="s">
        <v>418</v>
      </c>
      <c r="G111" s="187" t="s">
        <v>419</v>
      </c>
      <c r="H111" s="181" t="s">
        <v>420</v>
      </c>
      <c r="I111" s="181" t="s">
        <v>422</v>
      </c>
      <c r="J111" s="187" t="s">
        <v>175</v>
      </c>
      <c r="L111" s="64"/>
    </row>
    <row r="112" spans="1:12" ht="13.5" thickBot="1">
      <c r="A112" s="188"/>
      <c r="B112" s="192"/>
      <c r="C112" s="188"/>
      <c r="D112" s="188"/>
      <c r="E112" s="182"/>
      <c r="F112" s="188"/>
      <c r="G112" s="188"/>
      <c r="H112" s="182"/>
      <c r="I112" s="182"/>
      <c r="J112" s="188"/>
      <c r="L112" s="64"/>
    </row>
    <row r="113" spans="1:12" ht="26.25" thickBot="1">
      <c r="A113" s="14" t="s">
        <v>87</v>
      </c>
      <c r="B113" s="1" t="s">
        <v>203</v>
      </c>
      <c r="C113" s="75" t="s">
        <v>423</v>
      </c>
      <c r="D113" s="75">
        <v>180</v>
      </c>
      <c r="E113" s="100"/>
      <c r="F113" s="94"/>
      <c r="G113" s="94"/>
      <c r="H113" s="96"/>
      <c r="I113" s="96"/>
      <c r="J113" s="77"/>
      <c r="L113" s="64"/>
    </row>
    <row r="114" spans="1:12" ht="26.25" thickBot="1">
      <c r="A114" s="14" t="s">
        <v>88</v>
      </c>
      <c r="B114" s="1" t="s">
        <v>204</v>
      </c>
      <c r="C114" s="75" t="s">
        <v>423</v>
      </c>
      <c r="D114" s="75">
        <v>600</v>
      </c>
      <c r="E114" s="100"/>
      <c r="F114" s="94"/>
      <c r="G114" s="94"/>
      <c r="H114" s="96"/>
      <c r="I114" s="96"/>
      <c r="J114" s="77"/>
      <c r="L114" s="64"/>
    </row>
    <row r="115" spans="1:12" ht="26.25" thickBot="1">
      <c r="A115" s="14" t="s">
        <v>89</v>
      </c>
      <c r="B115" s="1" t="s">
        <v>205</v>
      </c>
      <c r="C115" s="75" t="s">
        <v>423</v>
      </c>
      <c r="D115" s="75">
        <v>200</v>
      </c>
      <c r="E115" s="100"/>
      <c r="F115" s="94"/>
      <c r="G115" s="94"/>
      <c r="H115" s="96"/>
      <c r="I115" s="96"/>
      <c r="J115" s="77"/>
      <c r="L115" s="64"/>
    </row>
    <row r="116" spans="1:12" ht="26.25" thickBot="1">
      <c r="A116" s="14" t="s">
        <v>90</v>
      </c>
      <c r="B116" s="1" t="s">
        <v>206</v>
      </c>
      <c r="C116" s="75" t="s">
        <v>423</v>
      </c>
      <c r="D116" s="75">
        <v>30</v>
      </c>
      <c r="E116" s="100"/>
      <c r="F116" s="94"/>
      <c r="G116" s="94"/>
      <c r="H116" s="96"/>
      <c r="I116" s="96"/>
      <c r="J116" s="77"/>
      <c r="L116" s="64"/>
    </row>
    <row r="117" spans="1:12" ht="26.25" thickBot="1">
      <c r="A117" s="14" t="s">
        <v>91</v>
      </c>
      <c r="B117" s="1" t="s">
        <v>207</v>
      </c>
      <c r="C117" s="75" t="s">
        <v>411</v>
      </c>
      <c r="D117" s="75">
        <v>500</v>
      </c>
      <c r="E117" s="100"/>
      <c r="F117" s="94"/>
      <c r="G117" s="94"/>
      <c r="H117" s="96"/>
      <c r="I117" s="96"/>
      <c r="J117" s="77"/>
      <c r="L117" s="64"/>
    </row>
    <row r="118" spans="1:12" ht="26.25" thickBot="1">
      <c r="A118" s="14" t="s">
        <v>92</v>
      </c>
      <c r="B118" s="1" t="s">
        <v>440</v>
      </c>
      <c r="C118" s="75" t="s">
        <v>423</v>
      </c>
      <c r="D118" s="75">
        <v>5</v>
      </c>
      <c r="E118" s="100"/>
      <c r="F118" s="94"/>
      <c r="G118" s="94"/>
      <c r="H118" s="96"/>
      <c r="I118" s="96"/>
      <c r="J118" s="77"/>
      <c r="L118" s="64"/>
    </row>
    <row r="119" spans="1:12" ht="26.25" thickBot="1">
      <c r="A119" s="14" t="s">
        <v>93</v>
      </c>
      <c r="B119" s="1" t="s">
        <v>441</v>
      </c>
      <c r="C119" s="75" t="s">
        <v>423</v>
      </c>
      <c r="D119" s="75">
        <v>5</v>
      </c>
      <c r="E119" s="100"/>
      <c r="F119" s="94"/>
      <c r="G119" s="94"/>
      <c r="H119" s="96"/>
      <c r="I119" s="96"/>
      <c r="J119" s="77"/>
      <c r="L119" s="64"/>
    </row>
    <row r="120" spans="1:12" ht="13.5" thickBot="1">
      <c r="A120" s="14" t="s">
        <v>94</v>
      </c>
      <c r="B120" s="1" t="s">
        <v>442</v>
      </c>
      <c r="C120" s="75" t="s">
        <v>423</v>
      </c>
      <c r="D120" s="75">
        <v>10</v>
      </c>
      <c r="E120" s="100"/>
      <c r="F120" s="94"/>
      <c r="G120" s="94"/>
      <c r="H120" s="96"/>
      <c r="I120" s="96"/>
      <c r="J120" s="77"/>
      <c r="L120" s="64"/>
    </row>
    <row r="121" spans="1:12" ht="13.5" thickBot="1">
      <c r="A121" s="14" t="s">
        <v>94</v>
      </c>
      <c r="B121" s="1" t="s">
        <v>443</v>
      </c>
      <c r="C121" s="75" t="s">
        <v>423</v>
      </c>
      <c r="D121" s="75">
        <v>20</v>
      </c>
      <c r="E121" s="100"/>
      <c r="F121" s="94"/>
      <c r="G121" s="94"/>
      <c r="H121" s="96"/>
      <c r="I121" s="96"/>
      <c r="J121" s="77"/>
      <c r="L121" s="64"/>
    </row>
    <row r="122" spans="1:12" ht="13.5" thickBot="1">
      <c r="A122" s="14" t="s">
        <v>96</v>
      </c>
      <c r="B122" s="1" t="s">
        <v>444</v>
      </c>
      <c r="C122" s="75" t="s">
        <v>423</v>
      </c>
      <c r="D122" s="75">
        <v>10</v>
      </c>
      <c r="E122" s="100"/>
      <c r="F122" s="94"/>
      <c r="G122" s="94"/>
      <c r="H122" s="96"/>
      <c r="I122" s="96"/>
      <c r="J122" s="77"/>
      <c r="L122" s="64"/>
    </row>
    <row r="123" spans="1:12" ht="26.25" thickBot="1">
      <c r="A123" s="14" t="s">
        <v>97</v>
      </c>
      <c r="B123" s="1" t="s">
        <v>445</v>
      </c>
      <c r="C123" s="75" t="s">
        <v>423</v>
      </c>
      <c r="D123" s="75">
        <v>30</v>
      </c>
      <c r="E123" s="100"/>
      <c r="F123" s="94"/>
      <c r="G123" s="94"/>
      <c r="H123" s="96"/>
      <c r="I123" s="96"/>
      <c r="J123" s="77"/>
      <c r="L123" s="64"/>
    </row>
    <row r="124" spans="1:12" ht="26.25" thickBot="1">
      <c r="A124" s="14" t="s">
        <v>98</v>
      </c>
      <c r="B124" s="1" t="s">
        <v>446</v>
      </c>
      <c r="C124" s="75" t="s">
        <v>423</v>
      </c>
      <c r="D124" s="75">
        <v>70</v>
      </c>
      <c r="E124" s="100"/>
      <c r="F124" s="94"/>
      <c r="G124" s="94"/>
      <c r="H124" s="96"/>
      <c r="I124" s="96"/>
      <c r="J124" s="77"/>
      <c r="L124" s="64"/>
    </row>
    <row r="125" spans="1:12" ht="26.25" thickBot="1">
      <c r="A125" s="14" t="s">
        <v>99</v>
      </c>
      <c r="B125" s="1" t="s">
        <v>451</v>
      </c>
      <c r="C125" s="75" t="s">
        <v>423</v>
      </c>
      <c r="D125" s="75">
        <v>40</v>
      </c>
      <c r="E125" s="100"/>
      <c r="F125" s="94"/>
      <c r="G125" s="94"/>
      <c r="H125" s="96"/>
      <c r="I125" s="96"/>
      <c r="J125" s="77"/>
      <c r="L125" s="64"/>
    </row>
    <row r="126" spans="1:12" ht="13.5" thickBot="1">
      <c r="A126" s="14" t="s">
        <v>100</v>
      </c>
      <c r="B126" s="1" t="s">
        <v>452</v>
      </c>
      <c r="C126" s="75" t="s">
        <v>423</v>
      </c>
      <c r="D126" s="75">
        <v>20</v>
      </c>
      <c r="E126" s="100"/>
      <c r="F126" s="94"/>
      <c r="G126" s="94"/>
      <c r="H126" s="96"/>
      <c r="I126" s="96"/>
      <c r="J126" s="77"/>
      <c r="L126" s="64"/>
    </row>
    <row r="127" spans="1:12" ht="13.5" thickBot="1">
      <c r="A127" s="14" t="s">
        <v>101</v>
      </c>
      <c r="B127" s="1" t="s">
        <v>453</v>
      </c>
      <c r="C127" s="75" t="s">
        <v>423</v>
      </c>
      <c r="D127" s="75">
        <v>50</v>
      </c>
      <c r="E127" s="100"/>
      <c r="F127" s="94"/>
      <c r="G127" s="94"/>
      <c r="H127" s="96"/>
      <c r="I127" s="96"/>
      <c r="J127" s="77"/>
      <c r="L127" s="64"/>
    </row>
    <row r="128" spans="1:12" ht="13.5" thickBot="1">
      <c r="A128" s="14" t="s">
        <v>102</v>
      </c>
      <c r="B128" s="1" t="s">
        <v>454</v>
      </c>
      <c r="C128" s="75" t="s">
        <v>423</v>
      </c>
      <c r="D128" s="75">
        <v>80</v>
      </c>
      <c r="E128" s="100"/>
      <c r="F128" s="94"/>
      <c r="G128" s="94"/>
      <c r="H128" s="96"/>
      <c r="I128" s="96"/>
      <c r="J128" s="92"/>
      <c r="L128" s="64"/>
    </row>
    <row r="129" spans="1:12" ht="13.5" thickBot="1">
      <c r="A129" s="14" t="s">
        <v>103</v>
      </c>
      <c r="B129" s="1" t="s">
        <v>455</v>
      </c>
      <c r="C129" s="75" t="s">
        <v>423</v>
      </c>
      <c r="D129" s="75">
        <v>70</v>
      </c>
      <c r="E129" s="100"/>
      <c r="F129" s="94"/>
      <c r="G129" s="94"/>
      <c r="H129" s="96"/>
      <c r="I129" s="96"/>
      <c r="J129" s="77"/>
      <c r="L129" s="64"/>
    </row>
    <row r="130" spans="1:12" ht="13.5" thickBot="1">
      <c r="A130" s="14" t="s">
        <v>104</v>
      </c>
      <c r="B130" s="1" t="s">
        <v>456</v>
      </c>
      <c r="C130" s="75" t="s">
        <v>423</v>
      </c>
      <c r="D130" s="75">
        <v>50</v>
      </c>
      <c r="E130" s="100"/>
      <c r="F130" s="94"/>
      <c r="G130" s="94"/>
      <c r="H130" s="96"/>
      <c r="I130" s="96"/>
      <c r="J130" s="77"/>
      <c r="L130" s="64"/>
    </row>
    <row r="131" spans="1:12" ht="13.5" thickBot="1">
      <c r="A131" s="14" t="s">
        <v>105</v>
      </c>
      <c r="B131" s="1" t="s">
        <v>457</v>
      </c>
      <c r="C131" s="75" t="s">
        <v>423</v>
      </c>
      <c r="D131" s="75">
        <v>60</v>
      </c>
      <c r="E131" s="100"/>
      <c r="F131" s="94"/>
      <c r="G131" s="94"/>
      <c r="H131" s="96"/>
      <c r="I131" s="96"/>
      <c r="J131" s="77"/>
      <c r="L131" s="64"/>
    </row>
    <row r="132" spans="1:12" ht="26.25" thickBot="1">
      <c r="A132" s="14" t="s">
        <v>106</v>
      </c>
      <c r="B132" s="1" t="s">
        <v>458</v>
      </c>
      <c r="C132" s="75" t="s">
        <v>423</v>
      </c>
      <c r="D132" s="75">
        <v>800</v>
      </c>
      <c r="E132" s="100"/>
      <c r="F132" s="94"/>
      <c r="G132" s="94"/>
      <c r="H132" s="96"/>
      <c r="I132" s="96"/>
      <c r="J132" s="77"/>
      <c r="L132" s="64"/>
    </row>
    <row r="133" spans="1:12" ht="13.5" thickBot="1">
      <c r="A133" s="14" t="s">
        <v>107</v>
      </c>
      <c r="B133" s="1" t="s">
        <v>459</v>
      </c>
      <c r="C133" s="75" t="s">
        <v>423</v>
      </c>
      <c r="D133" s="75">
        <v>30</v>
      </c>
      <c r="E133" s="100"/>
      <c r="F133" s="94"/>
      <c r="G133" s="94"/>
      <c r="H133" s="96"/>
      <c r="I133" s="96"/>
      <c r="J133" s="77"/>
      <c r="L133" s="64"/>
    </row>
    <row r="134" spans="1:12" ht="13.5" thickBot="1">
      <c r="A134" s="14" t="s">
        <v>108</v>
      </c>
      <c r="B134" s="1" t="s">
        <v>460</v>
      </c>
      <c r="C134" s="75" t="s">
        <v>423</v>
      </c>
      <c r="D134" s="75">
        <v>250</v>
      </c>
      <c r="E134" s="100"/>
      <c r="F134" s="94"/>
      <c r="G134" s="94"/>
      <c r="H134" s="96"/>
      <c r="I134" s="96"/>
      <c r="J134" s="77"/>
      <c r="L134" s="64"/>
    </row>
    <row r="135" spans="1:12" ht="13.5" thickBot="1">
      <c r="A135" s="14" t="s">
        <v>109</v>
      </c>
      <c r="B135" s="1" t="s">
        <v>461</v>
      </c>
      <c r="C135" s="75" t="s">
        <v>423</v>
      </c>
      <c r="D135" s="75">
        <v>800</v>
      </c>
      <c r="E135" s="100"/>
      <c r="F135" s="94"/>
      <c r="G135" s="94"/>
      <c r="H135" s="96"/>
      <c r="I135" s="96"/>
      <c r="J135" s="77"/>
      <c r="L135" s="64"/>
    </row>
    <row r="136" spans="1:12" ht="13.5" thickBot="1">
      <c r="A136" s="14" t="s">
        <v>110</v>
      </c>
      <c r="B136" s="1" t="s">
        <v>462</v>
      </c>
      <c r="C136" s="75" t="s">
        <v>423</v>
      </c>
      <c r="D136" s="75">
        <v>250</v>
      </c>
      <c r="E136" s="100"/>
      <c r="F136" s="94"/>
      <c r="G136" s="94"/>
      <c r="H136" s="96"/>
      <c r="I136" s="96"/>
      <c r="J136" s="77"/>
      <c r="L136" s="64"/>
    </row>
    <row r="137" spans="1:12" ht="13.5" thickBot="1">
      <c r="A137" s="14" t="s">
        <v>111</v>
      </c>
      <c r="B137" s="1" t="s">
        <v>208</v>
      </c>
      <c r="C137" s="75" t="s">
        <v>423</v>
      </c>
      <c r="D137" s="75">
        <v>100</v>
      </c>
      <c r="E137" s="100"/>
      <c r="F137" s="94"/>
      <c r="G137" s="94"/>
      <c r="H137" s="96"/>
      <c r="I137" s="96"/>
      <c r="J137" s="77"/>
      <c r="L137" s="64"/>
    </row>
    <row r="138" spans="1:12" ht="26.25" thickBot="1">
      <c r="A138" s="14" t="s">
        <v>112</v>
      </c>
      <c r="B138" s="1" t="s">
        <v>34</v>
      </c>
      <c r="C138" s="75" t="s">
        <v>423</v>
      </c>
      <c r="D138" s="75">
        <v>20</v>
      </c>
      <c r="E138" s="100"/>
      <c r="F138" s="94"/>
      <c r="G138" s="94"/>
      <c r="H138" s="96"/>
      <c r="I138" s="96"/>
      <c r="J138" s="77"/>
      <c r="L138" s="64"/>
    </row>
    <row r="139" spans="1:12" ht="26.25" thickBot="1">
      <c r="A139" s="14" t="s">
        <v>113</v>
      </c>
      <c r="B139" s="1" t="s">
        <v>35</v>
      </c>
      <c r="C139" s="75" t="s">
        <v>423</v>
      </c>
      <c r="D139" s="75">
        <v>10</v>
      </c>
      <c r="E139" s="100"/>
      <c r="F139" s="94"/>
      <c r="G139" s="94"/>
      <c r="H139" s="96"/>
      <c r="I139" s="96"/>
      <c r="J139" s="77"/>
      <c r="L139" s="64"/>
    </row>
    <row r="140" spans="1:12" ht="26.25" thickBot="1">
      <c r="A140" s="14" t="s">
        <v>114</v>
      </c>
      <c r="B140" s="1" t="s">
        <v>36</v>
      </c>
      <c r="C140" s="75" t="s">
        <v>423</v>
      </c>
      <c r="D140" s="75">
        <v>10</v>
      </c>
      <c r="E140" s="100"/>
      <c r="F140" s="94"/>
      <c r="G140" s="94"/>
      <c r="H140" s="96"/>
      <c r="I140" s="96"/>
      <c r="J140" s="77"/>
      <c r="L140" s="64"/>
    </row>
    <row r="141" spans="1:12" ht="26.25" thickBot="1">
      <c r="A141" s="14" t="s">
        <v>115</v>
      </c>
      <c r="B141" s="1" t="s">
        <v>209</v>
      </c>
      <c r="C141" s="75" t="s">
        <v>423</v>
      </c>
      <c r="D141" s="75">
        <v>80</v>
      </c>
      <c r="E141" s="100"/>
      <c r="F141" s="94"/>
      <c r="G141" s="94"/>
      <c r="H141" s="96"/>
      <c r="I141" s="96"/>
      <c r="J141" s="77"/>
      <c r="L141" s="64"/>
    </row>
    <row r="142" spans="1:12" ht="26.25" thickBot="1">
      <c r="A142" s="14" t="s">
        <v>116</v>
      </c>
      <c r="B142" s="1" t="s">
        <v>210</v>
      </c>
      <c r="C142" s="75" t="s">
        <v>423</v>
      </c>
      <c r="D142" s="75">
        <v>10</v>
      </c>
      <c r="E142" s="100"/>
      <c r="F142" s="94"/>
      <c r="G142" s="94"/>
      <c r="H142" s="96"/>
      <c r="I142" s="96"/>
      <c r="J142" s="77"/>
      <c r="L142" s="64"/>
    </row>
    <row r="143" spans="1:12" ht="13.5" thickBot="1">
      <c r="A143" s="14" t="s">
        <v>117</v>
      </c>
      <c r="B143" s="1" t="s">
        <v>37</v>
      </c>
      <c r="C143" s="75" t="s">
        <v>423</v>
      </c>
      <c r="D143" s="75">
        <v>500</v>
      </c>
      <c r="E143" s="100"/>
      <c r="F143" s="94"/>
      <c r="G143" s="94"/>
      <c r="H143" s="96"/>
      <c r="I143" s="96"/>
      <c r="J143" s="77"/>
      <c r="L143" s="64"/>
    </row>
    <row r="144" spans="1:12" ht="13.5" thickBot="1">
      <c r="A144" s="14" t="s">
        <v>118</v>
      </c>
      <c r="B144" s="1" t="s">
        <v>38</v>
      </c>
      <c r="C144" s="75" t="s">
        <v>423</v>
      </c>
      <c r="D144" s="75">
        <v>10</v>
      </c>
      <c r="E144" s="100"/>
      <c r="F144" s="94"/>
      <c r="G144" s="94"/>
      <c r="H144" s="96"/>
      <c r="I144" s="96"/>
      <c r="J144" s="77"/>
      <c r="L144" s="64"/>
    </row>
    <row r="145" spans="1:12" ht="26.25" thickBot="1">
      <c r="A145" s="14" t="s">
        <v>119</v>
      </c>
      <c r="B145" s="1" t="s">
        <v>39</v>
      </c>
      <c r="C145" s="75" t="s">
        <v>423</v>
      </c>
      <c r="D145" s="75">
        <v>400</v>
      </c>
      <c r="E145" s="100"/>
      <c r="F145" s="94"/>
      <c r="G145" s="94"/>
      <c r="H145" s="96"/>
      <c r="I145" s="96"/>
      <c r="J145" s="77"/>
      <c r="L145" s="64"/>
    </row>
    <row r="146" spans="1:12" ht="77.25" thickBot="1">
      <c r="A146" s="14" t="s">
        <v>120</v>
      </c>
      <c r="B146" s="1" t="s">
        <v>40</v>
      </c>
      <c r="C146" s="75" t="s">
        <v>423</v>
      </c>
      <c r="D146" s="75">
        <v>400</v>
      </c>
      <c r="E146" s="100"/>
      <c r="F146" s="94"/>
      <c r="G146" s="94"/>
      <c r="H146" s="96"/>
      <c r="I146" s="96"/>
      <c r="J146" s="77"/>
      <c r="L146" s="64"/>
    </row>
    <row r="147" spans="1:12" ht="90" thickBot="1">
      <c r="A147" s="14" t="s">
        <v>121</v>
      </c>
      <c r="B147" s="1" t="s">
        <v>41</v>
      </c>
      <c r="C147" s="75" t="s">
        <v>423</v>
      </c>
      <c r="D147" s="75">
        <v>40</v>
      </c>
      <c r="E147" s="100"/>
      <c r="F147" s="94"/>
      <c r="G147" s="94"/>
      <c r="H147" s="96"/>
      <c r="I147" s="96"/>
      <c r="J147" s="77"/>
      <c r="L147" s="64"/>
    </row>
    <row r="148" spans="1:12" ht="42" thickBot="1">
      <c r="A148" s="14" t="s">
        <v>122</v>
      </c>
      <c r="B148" s="1" t="s">
        <v>42</v>
      </c>
      <c r="C148" s="75" t="s">
        <v>423</v>
      </c>
      <c r="D148" s="75">
        <v>15</v>
      </c>
      <c r="E148" s="100"/>
      <c r="F148" s="94"/>
      <c r="G148" s="94"/>
      <c r="H148" s="96"/>
      <c r="I148" s="96"/>
      <c r="J148" s="77"/>
      <c r="L148" s="64"/>
    </row>
    <row r="149" spans="1:12" ht="13.5" thickBot="1">
      <c r="A149" s="14" t="s">
        <v>123</v>
      </c>
      <c r="B149" s="1" t="s">
        <v>43</v>
      </c>
      <c r="C149" s="75" t="s">
        <v>423</v>
      </c>
      <c r="D149" s="75">
        <v>500</v>
      </c>
      <c r="E149" s="100"/>
      <c r="F149" s="94"/>
      <c r="G149" s="94"/>
      <c r="H149" s="96"/>
      <c r="I149" s="96"/>
      <c r="J149" s="77"/>
      <c r="L149" s="64"/>
    </row>
    <row r="150" spans="1:12" ht="13.5" thickBot="1">
      <c r="A150" s="14" t="s">
        <v>124</v>
      </c>
      <c r="B150" s="1" t="s">
        <v>44</v>
      </c>
      <c r="C150" s="75" t="s">
        <v>423</v>
      </c>
      <c r="D150" s="75">
        <v>300</v>
      </c>
      <c r="E150" s="100"/>
      <c r="F150" s="94"/>
      <c r="G150" s="94"/>
      <c r="H150" s="96"/>
      <c r="I150" s="96"/>
      <c r="J150" s="77"/>
      <c r="L150" s="64"/>
    </row>
    <row r="151" spans="1:12" ht="13.5" thickBot="1">
      <c r="A151" s="14" t="s">
        <v>125</v>
      </c>
      <c r="B151" s="1" t="s">
        <v>211</v>
      </c>
      <c r="C151" s="75" t="s">
        <v>423</v>
      </c>
      <c r="D151" s="75">
        <v>20</v>
      </c>
      <c r="E151" s="100"/>
      <c r="F151" s="94"/>
      <c r="G151" s="94"/>
      <c r="H151" s="96"/>
      <c r="I151" s="96"/>
      <c r="J151" s="77"/>
      <c r="L151" s="64"/>
    </row>
    <row r="152" spans="1:12" ht="13.5" thickBot="1">
      <c r="A152" s="14" t="s">
        <v>126</v>
      </c>
      <c r="B152" s="1" t="s">
        <v>212</v>
      </c>
      <c r="C152" s="75" t="s">
        <v>423</v>
      </c>
      <c r="D152" s="75">
        <v>100</v>
      </c>
      <c r="E152" s="100"/>
      <c r="F152" s="94"/>
      <c r="G152" s="94"/>
      <c r="H152" s="96"/>
      <c r="I152" s="96"/>
      <c r="J152" s="77"/>
      <c r="L152" s="64"/>
    </row>
    <row r="153" spans="1:12" ht="13.5" thickBot="1">
      <c r="A153" s="14" t="s">
        <v>127</v>
      </c>
      <c r="B153" s="1" t="s">
        <v>213</v>
      </c>
      <c r="C153" s="75" t="s">
        <v>423</v>
      </c>
      <c r="D153" s="75">
        <v>100</v>
      </c>
      <c r="E153" s="100"/>
      <c r="F153" s="94"/>
      <c r="G153" s="94"/>
      <c r="H153" s="96"/>
      <c r="I153" s="96"/>
      <c r="J153" s="77"/>
      <c r="L153" s="64"/>
    </row>
    <row r="154" spans="1:12" ht="39" thickBot="1">
      <c r="A154" s="14" t="s">
        <v>128</v>
      </c>
      <c r="B154" s="1" t="s">
        <v>214</v>
      </c>
      <c r="C154" s="75" t="s">
        <v>423</v>
      </c>
      <c r="D154" s="75">
        <v>10</v>
      </c>
      <c r="E154" s="100"/>
      <c r="F154" s="94"/>
      <c r="G154" s="94"/>
      <c r="H154" s="96"/>
      <c r="I154" s="96"/>
      <c r="J154" s="77"/>
      <c r="L154" s="64"/>
    </row>
    <row r="155" spans="1:12" ht="39" thickBot="1">
      <c r="A155" s="14" t="s">
        <v>129</v>
      </c>
      <c r="B155" s="1" t="s">
        <v>215</v>
      </c>
      <c r="C155" s="75" t="s">
        <v>423</v>
      </c>
      <c r="D155" s="75">
        <v>30</v>
      </c>
      <c r="E155" s="100"/>
      <c r="F155" s="94"/>
      <c r="G155" s="94"/>
      <c r="H155" s="96"/>
      <c r="I155" s="96"/>
      <c r="J155" s="77"/>
      <c r="L155" s="64"/>
    </row>
    <row r="156" spans="1:12" ht="13.5" thickBot="1">
      <c r="A156" s="14" t="s">
        <v>130</v>
      </c>
      <c r="B156" s="1" t="s">
        <v>216</v>
      </c>
      <c r="C156" s="75" t="s">
        <v>423</v>
      </c>
      <c r="D156" s="75">
        <v>2</v>
      </c>
      <c r="E156" s="100"/>
      <c r="F156" s="94"/>
      <c r="G156" s="94"/>
      <c r="H156" s="96"/>
      <c r="I156" s="96"/>
      <c r="J156" s="77"/>
      <c r="L156" s="64"/>
    </row>
    <row r="157" spans="1:12" ht="13.5" thickBot="1">
      <c r="A157" s="14" t="s">
        <v>131</v>
      </c>
      <c r="B157" s="1" t="s">
        <v>217</v>
      </c>
      <c r="C157" s="75" t="s">
        <v>423</v>
      </c>
      <c r="D157" s="75">
        <v>15</v>
      </c>
      <c r="E157" s="100"/>
      <c r="F157" s="94"/>
      <c r="G157" s="94"/>
      <c r="H157" s="96"/>
      <c r="I157" s="96"/>
      <c r="J157" s="77"/>
      <c r="L157" s="64"/>
    </row>
    <row r="158" spans="1:12" ht="13.5" thickBot="1">
      <c r="A158" s="14" t="s">
        <v>132</v>
      </c>
      <c r="B158" s="1" t="s">
        <v>218</v>
      </c>
      <c r="C158" s="75" t="s">
        <v>423</v>
      </c>
      <c r="D158" s="75">
        <v>40</v>
      </c>
      <c r="E158" s="100"/>
      <c r="F158" s="94"/>
      <c r="G158" s="94"/>
      <c r="H158" s="96"/>
      <c r="I158" s="96"/>
      <c r="J158" s="77"/>
      <c r="L158" s="64"/>
    </row>
    <row r="159" spans="1:12" ht="13.5" thickBot="1">
      <c r="A159" s="14" t="s">
        <v>219</v>
      </c>
      <c r="B159" s="1" t="s">
        <v>220</v>
      </c>
      <c r="C159" s="75" t="s">
        <v>423</v>
      </c>
      <c r="D159" s="75">
        <v>40</v>
      </c>
      <c r="E159" s="100"/>
      <c r="F159" s="94"/>
      <c r="G159" s="94"/>
      <c r="H159" s="96"/>
      <c r="I159" s="96"/>
      <c r="J159" s="77"/>
      <c r="L159" s="64"/>
    </row>
    <row r="160" spans="1:12" ht="26.25" thickBot="1">
      <c r="A160" s="14" t="s">
        <v>221</v>
      </c>
      <c r="B160" s="1" t="s">
        <v>222</v>
      </c>
      <c r="C160" s="75" t="s">
        <v>423</v>
      </c>
      <c r="D160" s="75">
        <v>40</v>
      </c>
      <c r="E160" s="100"/>
      <c r="F160" s="94"/>
      <c r="G160" s="94"/>
      <c r="H160" s="96"/>
      <c r="I160" s="96"/>
      <c r="J160" s="77"/>
      <c r="L160" s="64"/>
    </row>
    <row r="161" spans="1:12" ht="26.25" thickBot="1">
      <c r="A161" s="14" t="s">
        <v>223</v>
      </c>
      <c r="B161" s="1" t="s">
        <v>224</v>
      </c>
      <c r="C161" s="75" t="s">
        <v>423</v>
      </c>
      <c r="D161" s="75">
        <v>40</v>
      </c>
      <c r="E161" s="100"/>
      <c r="F161" s="94"/>
      <c r="G161" s="94"/>
      <c r="H161" s="96"/>
      <c r="I161" s="96"/>
      <c r="J161" s="77"/>
      <c r="L161" s="64"/>
    </row>
    <row r="162" spans="1:12" ht="13.5" thickBot="1">
      <c r="A162" s="14" t="s">
        <v>225</v>
      </c>
      <c r="B162" s="1" t="s">
        <v>226</v>
      </c>
      <c r="C162" s="75" t="s">
        <v>423</v>
      </c>
      <c r="D162" s="75">
        <v>20</v>
      </c>
      <c r="E162" s="100"/>
      <c r="F162" s="94"/>
      <c r="G162" s="94"/>
      <c r="H162" s="96"/>
      <c r="I162" s="96"/>
      <c r="J162" s="77"/>
      <c r="L162" s="64"/>
    </row>
    <row r="163" spans="1:12" ht="13.5" thickBot="1">
      <c r="A163" s="14" t="s">
        <v>227</v>
      </c>
      <c r="B163" s="1" t="s">
        <v>228</v>
      </c>
      <c r="C163" s="75" t="s">
        <v>423</v>
      </c>
      <c r="D163" s="75">
        <v>30</v>
      </c>
      <c r="E163" s="100"/>
      <c r="F163" s="94"/>
      <c r="G163" s="94"/>
      <c r="H163" s="96"/>
      <c r="I163" s="96"/>
      <c r="J163" s="77"/>
      <c r="L163" s="64"/>
    </row>
    <row r="164" spans="1:12" ht="13.5" thickBot="1">
      <c r="A164" s="71" t="s">
        <v>229</v>
      </c>
      <c r="B164" s="2" t="s">
        <v>230</v>
      </c>
      <c r="C164" s="87" t="s">
        <v>423</v>
      </c>
      <c r="D164" s="87">
        <v>70</v>
      </c>
      <c r="E164" s="108"/>
      <c r="F164" s="109"/>
      <c r="G164" s="109"/>
      <c r="H164" s="110"/>
      <c r="I164" s="110"/>
      <c r="J164" s="88"/>
      <c r="L164" s="64"/>
    </row>
    <row r="165" spans="1:12" ht="29.25" customHeight="1" thickBot="1">
      <c r="A165" s="133"/>
      <c r="B165" s="66" t="s">
        <v>414</v>
      </c>
      <c r="C165" s="66"/>
      <c r="D165" s="66"/>
      <c r="E165" s="67"/>
      <c r="F165" s="66"/>
      <c r="G165" s="66"/>
      <c r="H165" s="67"/>
      <c r="I165" s="67"/>
      <c r="J165" s="68"/>
      <c r="L165" s="64"/>
    </row>
    <row r="166" spans="1:12" ht="12.75">
      <c r="A166" s="90"/>
      <c r="B166" s="29"/>
      <c r="L166" s="64"/>
    </row>
    <row r="167" spans="1:12" ht="15.75">
      <c r="A167" s="10"/>
      <c r="L167" s="64"/>
    </row>
    <row r="168" spans="1:12" ht="16.5" thickBot="1">
      <c r="A168" s="179" t="s">
        <v>4</v>
      </c>
      <c r="B168" s="178"/>
      <c r="C168" s="178"/>
      <c r="D168" s="178"/>
      <c r="E168" s="178"/>
      <c r="F168" s="178"/>
      <c r="L168" s="64"/>
    </row>
    <row r="169" spans="1:12" ht="24.75" customHeight="1">
      <c r="A169" s="187" t="s">
        <v>81</v>
      </c>
      <c r="B169" s="191" t="s">
        <v>415</v>
      </c>
      <c r="C169" s="187" t="s">
        <v>171</v>
      </c>
      <c r="D169" s="187" t="s">
        <v>83</v>
      </c>
      <c r="E169" s="181" t="s">
        <v>172</v>
      </c>
      <c r="F169" s="187" t="s">
        <v>418</v>
      </c>
      <c r="G169" s="187" t="s">
        <v>419</v>
      </c>
      <c r="H169" s="181" t="s">
        <v>420</v>
      </c>
      <c r="I169" s="181" t="s">
        <v>422</v>
      </c>
      <c r="J169" s="187" t="s">
        <v>175</v>
      </c>
      <c r="L169" s="64"/>
    </row>
    <row r="170" spans="1:12" ht="13.5" thickBot="1">
      <c r="A170" s="188"/>
      <c r="B170" s="192"/>
      <c r="C170" s="188"/>
      <c r="D170" s="188"/>
      <c r="E170" s="182"/>
      <c r="F170" s="188"/>
      <c r="G170" s="188"/>
      <c r="H170" s="182"/>
      <c r="I170" s="182"/>
      <c r="J170" s="188"/>
      <c r="L170" s="64"/>
    </row>
    <row r="171" spans="1:12" ht="13.5" thickBot="1">
      <c r="A171" s="14" t="s">
        <v>87</v>
      </c>
      <c r="B171" s="1" t="s">
        <v>231</v>
      </c>
      <c r="C171" s="75" t="s">
        <v>423</v>
      </c>
      <c r="D171" s="75">
        <v>400</v>
      </c>
      <c r="E171" s="100"/>
      <c r="F171" s="94"/>
      <c r="G171" s="94"/>
      <c r="H171" s="96"/>
      <c r="I171" s="96"/>
      <c r="J171" s="77"/>
      <c r="L171" s="64"/>
    </row>
    <row r="172" spans="1:12" ht="26.25" thickBot="1">
      <c r="A172" s="14" t="s">
        <v>88</v>
      </c>
      <c r="B172" s="1" t="s">
        <v>45</v>
      </c>
      <c r="C172" s="75" t="s">
        <v>423</v>
      </c>
      <c r="D172" s="75">
        <v>150</v>
      </c>
      <c r="E172" s="100"/>
      <c r="F172" s="94"/>
      <c r="G172" s="94"/>
      <c r="H172" s="96"/>
      <c r="I172" s="96"/>
      <c r="J172" s="77"/>
      <c r="L172" s="64"/>
    </row>
    <row r="173" spans="1:12" ht="13.5" thickBot="1">
      <c r="A173" s="14" t="s">
        <v>89</v>
      </c>
      <c r="B173" s="1" t="s">
        <v>46</v>
      </c>
      <c r="C173" s="75" t="s">
        <v>423</v>
      </c>
      <c r="D173" s="75">
        <v>80</v>
      </c>
      <c r="E173" s="100"/>
      <c r="F173" s="94"/>
      <c r="G173" s="94"/>
      <c r="H173" s="96"/>
      <c r="I173" s="96"/>
      <c r="J173" s="77"/>
      <c r="L173" s="64"/>
    </row>
    <row r="174" spans="1:12" ht="26.25" thickBot="1">
      <c r="A174" s="14" t="s">
        <v>90</v>
      </c>
      <c r="B174" s="1" t="s">
        <v>232</v>
      </c>
      <c r="C174" s="75" t="s">
        <v>423</v>
      </c>
      <c r="D174" s="75">
        <v>280</v>
      </c>
      <c r="E174" s="100"/>
      <c r="F174" s="94"/>
      <c r="G174" s="94"/>
      <c r="H174" s="96"/>
      <c r="I174" s="96"/>
      <c r="J174" s="77"/>
      <c r="L174" s="64"/>
    </row>
    <row r="175" spans="1:12" ht="26.25" thickBot="1">
      <c r="A175" s="14" t="s">
        <v>91</v>
      </c>
      <c r="B175" s="1" t="s">
        <v>233</v>
      </c>
      <c r="C175" s="75" t="s">
        <v>423</v>
      </c>
      <c r="D175" s="75">
        <v>60</v>
      </c>
      <c r="E175" s="100"/>
      <c r="F175" s="94"/>
      <c r="G175" s="94"/>
      <c r="H175" s="96"/>
      <c r="I175" s="96"/>
      <c r="J175" s="77"/>
      <c r="L175" s="64"/>
    </row>
    <row r="176" spans="1:12" ht="26.25" thickBot="1">
      <c r="A176" s="14" t="s">
        <v>92</v>
      </c>
      <c r="B176" s="1" t="s">
        <v>133</v>
      </c>
      <c r="C176" s="75" t="s">
        <v>423</v>
      </c>
      <c r="D176" s="75">
        <v>2000</v>
      </c>
      <c r="E176" s="100"/>
      <c r="F176" s="94"/>
      <c r="G176" s="94"/>
      <c r="H176" s="96"/>
      <c r="I176" s="96"/>
      <c r="J176" s="77"/>
      <c r="L176" s="64"/>
    </row>
    <row r="177" spans="1:12" ht="13.5" thickBot="1">
      <c r="A177" s="14" t="s">
        <v>93</v>
      </c>
      <c r="B177" s="1" t="s">
        <v>47</v>
      </c>
      <c r="C177" s="75" t="s">
        <v>423</v>
      </c>
      <c r="D177" s="75">
        <v>20</v>
      </c>
      <c r="E177" s="100"/>
      <c r="F177" s="94"/>
      <c r="G177" s="94"/>
      <c r="H177" s="96"/>
      <c r="I177" s="96"/>
      <c r="J177" s="77"/>
      <c r="L177" s="64"/>
    </row>
    <row r="178" spans="1:12" ht="26.25" thickBot="1">
      <c r="A178" s="14" t="s">
        <v>94</v>
      </c>
      <c r="B178" s="1" t="s">
        <v>48</v>
      </c>
      <c r="C178" s="75" t="s">
        <v>423</v>
      </c>
      <c r="D178" s="75">
        <v>100</v>
      </c>
      <c r="E178" s="100"/>
      <c r="F178" s="94"/>
      <c r="G178" s="94"/>
      <c r="H178" s="96"/>
      <c r="I178" s="96"/>
      <c r="J178" s="77"/>
      <c r="L178" s="64"/>
    </row>
    <row r="179" spans="1:12" ht="26.25" thickBot="1">
      <c r="A179" s="14" t="s">
        <v>95</v>
      </c>
      <c r="B179" s="1" t="s">
        <v>51</v>
      </c>
      <c r="C179" s="75" t="s">
        <v>423</v>
      </c>
      <c r="D179" s="75">
        <v>30</v>
      </c>
      <c r="E179" s="100"/>
      <c r="F179" s="94"/>
      <c r="G179" s="94"/>
      <c r="H179" s="96"/>
      <c r="I179" s="96"/>
      <c r="J179" s="77"/>
      <c r="L179" s="64"/>
    </row>
    <row r="180" spans="1:12" ht="26.25" thickBot="1">
      <c r="A180" s="14" t="s">
        <v>96</v>
      </c>
      <c r="B180" s="1" t="s">
        <v>52</v>
      </c>
      <c r="C180" s="75" t="s">
        <v>423</v>
      </c>
      <c r="D180" s="75">
        <v>60</v>
      </c>
      <c r="E180" s="100"/>
      <c r="F180" s="94"/>
      <c r="G180" s="94"/>
      <c r="H180" s="96"/>
      <c r="I180" s="96"/>
      <c r="J180" s="77"/>
      <c r="L180" s="64"/>
    </row>
    <row r="181" spans="1:12" ht="26.25" thickBot="1">
      <c r="A181" s="14" t="s">
        <v>97</v>
      </c>
      <c r="B181" s="1" t="s">
        <v>53</v>
      </c>
      <c r="C181" s="75" t="s">
        <v>423</v>
      </c>
      <c r="D181" s="75">
        <v>60</v>
      </c>
      <c r="E181" s="100"/>
      <c r="F181" s="94"/>
      <c r="G181" s="94"/>
      <c r="H181" s="96"/>
      <c r="I181" s="96"/>
      <c r="J181" s="77"/>
      <c r="L181" s="64"/>
    </row>
    <row r="182" spans="1:12" ht="13.5" thickBot="1">
      <c r="A182" s="14" t="s">
        <v>98</v>
      </c>
      <c r="B182" s="1" t="s">
        <v>234</v>
      </c>
      <c r="C182" s="75" t="s">
        <v>423</v>
      </c>
      <c r="D182" s="75">
        <v>60</v>
      </c>
      <c r="E182" s="100"/>
      <c r="F182" s="94"/>
      <c r="G182" s="94"/>
      <c r="H182" s="96"/>
      <c r="I182" s="96"/>
      <c r="J182" s="77"/>
      <c r="L182" s="64"/>
    </row>
    <row r="183" spans="1:12" ht="13.5" thickBot="1">
      <c r="A183" s="14" t="s">
        <v>99</v>
      </c>
      <c r="B183" s="1" t="s">
        <v>235</v>
      </c>
      <c r="C183" s="75" t="s">
        <v>423</v>
      </c>
      <c r="D183" s="75">
        <v>10</v>
      </c>
      <c r="E183" s="100"/>
      <c r="F183" s="94"/>
      <c r="G183" s="94"/>
      <c r="H183" s="96"/>
      <c r="I183" s="96"/>
      <c r="J183" s="77"/>
      <c r="L183" s="64"/>
    </row>
    <row r="184" spans="1:12" ht="13.5" thickBot="1">
      <c r="A184" s="14" t="s">
        <v>100</v>
      </c>
      <c r="B184" s="1" t="s">
        <v>236</v>
      </c>
      <c r="C184" s="75" t="s">
        <v>423</v>
      </c>
      <c r="D184" s="75">
        <v>5</v>
      </c>
      <c r="E184" s="100"/>
      <c r="F184" s="94"/>
      <c r="G184" s="94"/>
      <c r="H184" s="96"/>
      <c r="I184" s="96"/>
      <c r="J184" s="77"/>
      <c r="L184" s="64"/>
    </row>
    <row r="185" spans="1:12" ht="13.5" thickBot="1">
      <c r="A185" s="14" t="s">
        <v>101</v>
      </c>
      <c r="B185" s="1" t="s">
        <v>237</v>
      </c>
      <c r="C185" s="75" t="s">
        <v>423</v>
      </c>
      <c r="D185" s="75">
        <v>5</v>
      </c>
      <c r="E185" s="100"/>
      <c r="F185" s="94"/>
      <c r="G185" s="94"/>
      <c r="H185" s="96"/>
      <c r="I185" s="96"/>
      <c r="J185" s="77"/>
      <c r="L185" s="64"/>
    </row>
    <row r="186" spans="1:12" s="18" customFormat="1" ht="23.25" customHeight="1" thickBot="1">
      <c r="A186" s="133"/>
      <c r="B186" s="66" t="s">
        <v>414</v>
      </c>
      <c r="C186" s="66"/>
      <c r="D186" s="66"/>
      <c r="E186" s="67"/>
      <c r="F186" s="66"/>
      <c r="G186" s="66"/>
      <c r="H186" s="67"/>
      <c r="I186" s="67"/>
      <c r="J186" s="68"/>
      <c r="L186" s="64"/>
    </row>
    <row r="187" spans="1:12" ht="12.75">
      <c r="A187" s="90"/>
      <c r="B187" s="29"/>
      <c r="L187" s="64"/>
    </row>
    <row r="188" spans="1:12" ht="15.75">
      <c r="A188" s="10"/>
      <c r="L188" s="64"/>
    </row>
    <row r="189" spans="1:12" ht="16.5" thickBot="1">
      <c r="A189" s="179" t="s">
        <v>5</v>
      </c>
      <c r="B189" s="178"/>
      <c r="C189" s="178"/>
      <c r="D189" s="178"/>
      <c r="E189" s="178"/>
      <c r="F189" s="178"/>
      <c r="G189" s="178"/>
      <c r="L189" s="64"/>
    </row>
    <row r="190" spans="1:12" ht="24.75" customHeight="1">
      <c r="A190" s="187" t="s">
        <v>81</v>
      </c>
      <c r="B190" s="191" t="s">
        <v>415</v>
      </c>
      <c r="C190" s="187" t="s">
        <v>171</v>
      </c>
      <c r="D190" s="187" t="s">
        <v>83</v>
      </c>
      <c r="E190" s="181" t="s">
        <v>172</v>
      </c>
      <c r="F190" s="187" t="s">
        <v>418</v>
      </c>
      <c r="G190" s="187" t="s">
        <v>419</v>
      </c>
      <c r="H190" s="181" t="s">
        <v>420</v>
      </c>
      <c r="I190" s="181" t="s">
        <v>422</v>
      </c>
      <c r="J190" s="187" t="s">
        <v>175</v>
      </c>
      <c r="L190" s="64"/>
    </row>
    <row r="191" spans="1:12" ht="13.5" thickBot="1">
      <c r="A191" s="188"/>
      <c r="B191" s="192"/>
      <c r="C191" s="188"/>
      <c r="D191" s="188"/>
      <c r="E191" s="182"/>
      <c r="F191" s="188"/>
      <c r="G191" s="188"/>
      <c r="H191" s="182"/>
      <c r="I191" s="182"/>
      <c r="J191" s="188"/>
      <c r="L191" s="64"/>
    </row>
    <row r="192" spans="1:12" ht="51.75" thickBot="1">
      <c r="A192" s="14" t="s">
        <v>87</v>
      </c>
      <c r="B192" s="1" t="s">
        <v>238</v>
      </c>
      <c r="C192" s="75" t="s">
        <v>423</v>
      </c>
      <c r="D192" s="75">
        <v>20</v>
      </c>
      <c r="E192" s="100"/>
      <c r="F192" s="94"/>
      <c r="G192" s="94"/>
      <c r="H192" s="96"/>
      <c r="I192" s="96"/>
      <c r="J192" s="77"/>
      <c r="L192" s="64"/>
    </row>
    <row r="193" spans="1:12" ht="51.75" thickBot="1">
      <c r="A193" s="14" t="s">
        <v>88</v>
      </c>
      <c r="B193" s="1" t="s">
        <v>239</v>
      </c>
      <c r="C193" s="75" t="s">
        <v>423</v>
      </c>
      <c r="D193" s="75">
        <v>70</v>
      </c>
      <c r="E193" s="100"/>
      <c r="F193" s="94"/>
      <c r="G193" s="94"/>
      <c r="H193" s="96"/>
      <c r="I193" s="96"/>
      <c r="J193" s="77"/>
      <c r="L193" s="64"/>
    </row>
    <row r="194" spans="1:12" ht="51.75" thickBot="1">
      <c r="A194" s="71" t="s">
        <v>89</v>
      </c>
      <c r="B194" s="2" t="s">
        <v>240</v>
      </c>
      <c r="C194" s="87" t="s">
        <v>423</v>
      </c>
      <c r="D194" s="87">
        <v>70</v>
      </c>
      <c r="E194" s="108"/>
      <c r="F194" s="109"/>
      <c r="G194" s="109"/>
      <c r="H194" s="110"/>
      <c r="I194" s="110"/>
      <c r="J194" s="88"/>
      <c r="L194" s="64"/>
    </row>
    <row r="195" spans="1:12" s="18" customFormat="1" ht="28.5" customHeight="1" thickBot="1">
      <c r="A195" s="133"/>
      <c r="B195" s="136" t="s">
        <v>414</v>
      </c>
      <c r="C195" s="66"/>
      <c r="D195" s="66"/>
      <c r="E195" s="67"/>
      <c r="F195" s="66"/>
      <c r="G195" s="66"/>
      <c r="H195" s="67"/>
      <c r="I195" s="67"/>
      <c r="J195" s="68"/>
      <c r="L195" s="64"/>
    </row>
    <row r="196" spans="1:12" ht="12.75">
      <c r="A196" s="90"/>
      <c r="B196" s="29"/>
      <c r="L196" s="64"/>
    </row>
    <row r="197" spans="1:12" ht="12.75">
      <c r="A197" s="72"/>
      <c r="L197" s="64"/>
    </row>
    <row r="198" spans="1:12" ht="16.5" thickBot="1">
      <c r="A198" s="179" t="s">
        <v>6</v>
      </c>
      <c r="B198" s="178"/>
      <c r="C198" s="178"/>
      <c r="D198" s="178"/>
      <c r="E198" s="178"/>
      <c r="F198" s="178"/>
      <c r="G198" s="178"/>
      <c r="L198" s="64"/>
    </row>
    <row r="199" spans="1:12" ht="24.75" customHeight="1">
      <c r="A199" s="187" t="s">
        <v>81</v>
      </c>
      <c r="B199" s="191" t="s">
        <v>415</v>
      </c>
      <c r="C199" s="187" t="s">
        <v>171</v>
      </c>
      <c r="D199" s="187" t="s">
        <v>83</v>
      </c>
      <c r="E199" s="181" t="s">
        <v>172</v>
      </c>
      <c r="F199" s="187" t="s">
        <v>418</v>
      </c>
      <c r="G199" s="187" t="s">
        <v>419</v>
      </c>
      <c r="H199" s="181" t="s">
        <v>420</v>
      </c>
      <c r="I199" s="181" t="s">
        <v>422</v>
      </c>
      <c r="J199" s="187" t="s">
        <v>175</v>
      </c>
      <c r="L199" s="64"/>
    </row>
    <row r="200" spans="1:12" ht="13.5" thickBot="1">
      <c r="A200" s="188"/>
      <c r="B200" s="192"/>
      <c r="C200" s="188"/>
      <c r="D200" s="188"/>
      <c r="E200" s="182"/>
      <c r="F200" s="188"/>
      <c r="G200" s="188"/>
      <c r="H200" s="182"/>
      <c r="I200" s="182"/>
      <c r="J200" s="188"/>
      <c r="L200" s="64"/>
    </row>
    <row r="201" spans="1:12" ht="26.25" thickBot="1">
      <c r="A201" s="14" t="s">
        <v>87</v>
      </c>
      <c r="B201" s="1" t="s">
        <v>241</v>
      </c>
      <c r="C201" s="75" t="s">
        <v>423</v>
      </c>
      <c r="D201" s="75">
        <v>40</v>
      </c>
      <c r="E201" s="100"/>
      <c r="F201" s="94"/>
      <c r="G201" s="94"/>
      <c r="H201" s="96"/>
      <c r="I201" s="96"/>
      <c r="J201" s="77"/>
      <c r="L201" s="64"/>
    </row>
    <row r="202" spans="1:12" ht="26.25" thickBot="1">
      <c r="A202" s="14" t="s">
        <v>88</v>
      </c>
      <c r="B202" s="1" t="s">
        <v>242</v>
      </c>
      <c r="C202" s="75" t="s">
        <v>423</v>
      </c>
      <c r="D202" s="75">
        <v>60</v>
      </c>
      <c r="E202" s="100"/>
      <c r="F202" s="94"/>
      <c r="G202" s="94"/>
      <c r="H202" s="96"/>
      <c r="I202" s="96"/>
      <c r="J202" s="77"/>
      <c r="L202" s="64"/>
    </row>
    <row r="203" spans="1:12" ht="26.25" thickBot="1">
      <c r="A203" s="71" t="s">
        <v>89</v>
      </c>
      <c r="B203" s="2" t="s">
        <v>243</v>
      </c>
      <c r="C203" s="87" t="s">
        <v>423</v>
      </c>
      <c r="D203" s="87">
        <v>60</v>
      </c>
      <c r="E203" s="108"/>
      <c r="F203" s="109"/>
      <c r="G203" s="109"/>
      <c r="H203" s="110"/>
      <c r="I203" s="110"/>
      <c r="J203" s="88"/>
      <c r="L203" s="64"/>
    </row>
    <row r="204" spans="1:12" ht="28.5" customHeight="1" thickBot="1">
      <c r="A204" s="133"/>
      <c r="B204" s="66" t="s">
        <v>414</v>
      </c>
      <c r="C204" s="66"/>
      <c r="D204" s="66"/>
      <c r="E204" s="67"/>
      <c r="F204" s="66"/>
      <c r="G204" s="66"/>
      <c r="H204" s="67"/>
      <c r="I204" s="67"/>
      <c r="J204" s="68"/>
      <c r="K204" s="135"/>
      <c r="L204" s="64"/>
    </row>
    <row r="205" spans="1:12" ht="12.75">
      <c r="A205" s="90"/>
      <c r="B205" s="29"/>
      <c r="L205" s="64"/>
    </row>
    <row r="206" spans="1:12" ht="15.75">
      <c r="A206" s="10"/>
      <c r="L206" s="64"/>
    </row>
    <row r="207" spans="1:12" ht="16.5" thickBot="1">
      <c r="A207" s="179" t="s">
        <v>7</v>
      </c>
      <c r="B207" s="178"/>
      <c r="C207" s="178"/>
      <c r="D207" s="178"/>
      <c r="E207" s="178"/>
      <c r="F207" s="178"/>
      <c r="G207" s="178"/>
      <c r="L207" s="64"/>
    </row>
    <row r="208" spans="1:12" ht="24.75" customHeight="1">
      <c r="A208" s="187" t="s">
        <v>81</v>
      </c>
      <c r="B208" s="191" t="s">
        <v>415</v>
      </c>
      <c r="C208" s="187" t="s">
        <v>171</v>
      </c>
      <c r="D208" s="187" t="s">
        <v>83</v>
      </c>
      <c r="E208" s="181" t="s">
        <v>172</v>
      </c>
      <c r="F208" s="187" t="s">
        <v>418</v>
      </c>
      <c r="G208" s="187" t="s">
        <v>419</v>
      </c>
      <c r="H208" s="181" t="s">
        <v>420</v>
      </c>
      <c r="I208" s="181" t="s">
        <v>422</v>
      </c>
      <c r="J208" s="187" t="s">
        <v>175</v>
      </c>
      <c r="L208" s="64"/>
    </row>
    <row r="209" spans="1:12" ht="13.5" thickBot="1">
      <c r="A209" s="188"/>
      <c r="B209" s="192"/>
      <c r="C209" s="188"/>
      <c r="D209" s="188"/>
      <c r="E209" s="182"/>
      <c r="F209" s="188"/>
      <c r="G209" s="188"/>
      <c r="H209" s="182"/>
      <c r="I209" s="182"/>
      <c r="J209" s="188"/>
      <c r="L209" s="64"/>
    </row>
    <row r="210" spans="1:12" ht="26.25" thickBot="1">
      <c r="A210" s="14" t="s">
        <v>87</v>
      </c>
      <c r="B210" s="1" t="s">
        <v>84</v>
      </c>
      <c r="C210" s="75" t="s">
        <v>423</v>
      </c>
      <c r="D210" s="75">
        <v>200</v>
      </c>
      <c r="E210" s="100"/>
      <c r="F210" s="94"/>
      <c r="G210" s="94"/>
      <c r="H210" s="96"/>
      <c r="I210" s="96"/>
      <c r="J210" s="77"/>
      <c r="L210" s="64"/>
    </row>
    <row r="211" spans="1:12" ht="13.5" thickBot="1">
      <c r="A211" s="14" t="s">
        <v>88</v>
      </c>
      <c r="B211" s="1" t="s">
        <v>424</v>
      </c>
      <c r="C211" s="75" t="s">
        <v>423</v>
      </c>
      <c r="D211" s="75">
        <v>180</v>
      </c>
      <c r="E211" s="100"/>
      <c r="F211" s="94"/>
      <c r="G211" s="94"/>
      <c r="H211" s="96"/>
      <c r="I211" s="96"/>
      <c r="J211" s="77"/>
      <c r="L211" s="64"/>
    </row>
    <row r="212" spans="1:12" ht="13.5" thickBot="1">
      <c r="A212" s="14" t="s">
        <v>89</v>
      </c>
      <c r="B212" s="1" t="s">
        <v>425</v>
      </c>
      <c r="C212" s="75" t="s">
        <v>423</v>
      </c>
      <c r="D212" s="75">
        <v>5</v>
      </c>
      <c r="E212" s="100"/>
      <c r="F212" s="94"/>
      <c r="G212" s="94"/>
      <c r="H212" s="96"/>
      <c r="I212" s="96"/>
      <c r="J212" s="77"/>
      <c r="L212" s="64"/>
    </row>
    <row r="213" spans="1:12" ht="13.5" thickBot="1">
      <c r="A213" s="14" t="s">
        <v>90</v>
      </c>
      <c r="B213" s="1" t="s">
        <v>244</v>
      </c>
      <c r="C213" s="75" t="s">
        <v>423</v>
      </c>
      <c r="D213" s="75">
        <v>30</v>
      </c>
      <c r="E213" s="100"/>
      <c r="F213" s="94"/>
      <c r="G213" s="94"/>
      <c r="H213" s="96"/>
      <c r="I213" s="96"/>
      <c r="J213" s="77"/>
      <c r="L213" s="64"/>
    </row>
    <row r="214" spans="1:12" ht="13.5" thickBot="1">
      <c r="A214" s="14" t="s">
        <v>91</v>
      </c>
      <c r="B214" s="1" t="s">
        <v>245</v>
      </c>
      <c r="C214" s="75" t="s">
        <v>423</v>
      </c>
      <c r="D214" s="75">
        <v>30</v>
      </c>
      <c r="E214" s="100"/>
      <c r="F214" s="94"/>
      <c r="G214" s="94"/>
      <c r="H214" s="96"/>
      <c r="I214" s="96"/>
      <c r="J214" s="77"/>
      <c r="L214" s="64"/>
    </row>
    <row r="215" spans="1:12" ht="13.5" thickBot="1">
      <c r="A215" s="14" t="s">
        <v>92</v>
      </c>
      <c r="B215" s="1" t="s">
        <v>426</v>
      </c>
      <c r="C215" s="75" t="s">
        <v>423</v>
      </c>
      <c r="D215" s="75">
        <v>250</v>
      </c>
      <c r="E215" s="100"/>
      <c r="F215" s="94"/>
      <c r="G215" s="94"/>
      <c r="H215" s="96"/>
      <c r="I215" s="96"/>
      <c r="J215" s="77"/>
      <c r="L215" s="64"/>
    </row>
    <row r="216" spans="1:12" ht="26.25" thickBot="1">
      <c r="A216" s="14" t="s">
        <v>93</v>
      </c>
      <c r="B216" s="1" t="s">
        <v>246</v>
      </c>
      <c r="C216" s="75" t="s">
        <v>423</v>
      </c>
      <c r="D216" s="75">
        <v>150</v>
      </c>
      <c r="E216" s="100"/>
      <c r="F216" s="94"/>
      <c r="G216" s="94"/>
      <c r="H216" s="96"/>
      <c r="I216" s="96"/>
      <c r="J216" s="77"/>
      <c r="L216" s="64"/>
    </row>
    <row r="217" spans="1:12" ht="26.25" thickBot="1">
      <c r="A217" s="14" t="s">
        <v>94</v>
      </c>
      <c r="B217" s="1" t="s">
        <v>427</v>
      </c>
      <c r="C217" s="75" t="s">
        <v>428</v>
      </c>
      <c r="D217" s="75">
        <v>2500</v>
      </c>
      <c r="E217" s="100"/>
      <c r="F217" s="94"/>
      <c r="G217" s="94"/>
      <c r="H217" s="96"/>
      <c r="I217" s="96"/>
      <c r="J217" s="77"/>
      <c r="L217" s="64"/>
    </row>
    <row r="218" spans="1:12" ht="26.25" thickBot="1">
      <c r="A218" s="14" t="s">
        <v>95</v>
      </c>
      <c r="B218" s="1" t="s">
        <v>429</v>
      </c>
      <c r="C218" s="75" t="s">
        <v>423</v>
      </c>
      <c r="D218" s="75">
        <v>10</v>
      </c>
      <c r="E218" s="100"/>
      <c r="F218" s="94"/>
      <c r="G218" s="94"/>
      <c r="H218" s="96"/>
      <c r="I218" s="96"/>
      <c r="J218" s="77"/>
      <c r="L218" s="64"/>
    </row>
    <row r="219" spans="1:12" ht="26.25" thickBot="1">
      <c r="A219" s="14" t="s">
        <v>96</v>
      </c>
      <c r="B219" s="1" t="s">
        <v>430</v>
      </c>
      <c r="C219" s="75" t="s">
        <v>423</v>
      </c>
      <c r="D219" s="75">
        <v>50</v>
      </c>
      <c r="E219" s="100"/>
      <c r="F219" s="94"/>
      <c r="G219" s="94"/>
      <c r="H219" s="96"/>
      <c r="I219" s="96"/>
      <c r="J219" s="77"/>
      <c r="L219" s="64"/>
    </row>
    <row r="220" spans="1:12" ht="26.25" thickBot="1">
      <c r="A220" s="14" t="s">
        <v>97</v>
      </c>
      <c r="B220" s="1" t="s">
        <v>431</v>
      </c>
      <c r="C220" s="75" t="s">
        <v>423</v>
      </c>
      <c r="D220" s="75">
        <v>5</v>
      </c>
      <c r="E220" s="100"/>
      <c r="F220" s="94"/>
      <c r="G220" s="94"/>
      <c r="H220" s="96"/>
      <c r="I220" s="96"/>
      <c r="J220" s="77"/>
      <c r="L220" s="64"/>
    </row>
    <row r="221" spans="1:12" ht="26.25" thickBot="1">
      <c r="A221" s="14" t="s">
        <v>98</v>
      </c>
      <c r="B221" s="1" t="s">
        <v>432</v>
      </c>
      <c r="C221" s="75" t="s">
        <v>423</v>
      </c>
      <c r="D221" s="75">
        <v>3000</v>
      </c>
      <c r="E221" s="100"/>
      <c r="F221" s="94"/>
      <c r="G221" s="94"/>
      <c r="H221" s="96"/>
      <c r="I221" s="96"/>
      <c r="J221" s="77"/>
      <c r="L221" s="64"/>
    </row>
    <row r="222" spans="1:12" ht="13.5" thickBot="1">
      <c r="A222" s="14" t="s">
        <v>99</v>
      </c>
      <c r="B222" s="1" t="s">
        <v>433</v>
      </c>
      <c r="C222" s="75" t="s">
        <v>423</v>
      </c>
      <c r="D222" s="75">
        <v>500</v>
      </c>
      <c r="E222" s="100"/>
      <c r="F222" s="94"/>
      <c r="G222" s="94"/>
      <c r="H222" s="96"/>
      <c r="I222" s="96"/>
      <c r="J222" s="77"/>
      <c r="L222" s="64"/>
    </row>
    <row r="223" spans="1:12" ht="13.5" thickBot="1">
      <c r="A223" s="14" t="s">
        <v>100</v>
      </c>
      <c r="B223" s="1" t="s">
        <v>434</v>
      </c>
      <c r="C223" s="75" t="s">
        <v>423</v>
      </c>
      <c r="D223" s="75">
        <v>500</v>
      </c>
      <c r="E223" s="100"/>
      <c r="F223" s="94"/>
      <c r="G223" s="94"/>
      <c r="H223" s="96"/>
      <c r="I223" s="96"/>
      <c r="J223" s="77"/>
      <c r="L223" s="64"/>
    </row>
    <row r="224" spans="1:12" ht="13.5" thickBot="1">
      <c r="A224" s="14" t="s">
        <v>101</v>
      </c>
      <c r="B224" s="1" t="s">
        <v>435</v>
      </c>
      <c r="C224" s="75" t="s">
        <v>423</v>
      </c>
      <c r="D224" s="75">
        <v>100</v>
      </c>
      <c r="E224" s="100"/>
      <c r="F224" s="94"/>
      <c r="G224" s="94"/>
      <c r="H224" s="96"/>
      <c r="I224" s="96"/>
      <c r="J224" s="77"/>
      <c r="L224" s="64"/>
    </row>
    <row r="225" spans="1:12" ht="13.5" thickBot="1">
      <c r="A225" s="14" t="s">
        <v>102</v>
      </c>
      <c r="B225" s="1" t="s">
        <v>436</v>
      </c>
      <c r="C225" s="75" t="s">
        <v>423</v>
      </c>
      <c r="D225" s="75">
        <v>100</v>
      </c>
      <c r="E225" s="100"/>
      <c r="F225" s="94"/>
      <c r="G225" s="94"/>
      <c r="H225" s="96"/>
      <c r="I225" s="96"/>
      <c r="J225" s="77"/>
      <c r="L225" s="64"/>
    </row>
    <row r="226" spans="1:12" ht="13.5" thickBot="1">
      <c r="A226" s="14" t="s">
        <v>103</v>
      </c>
      <c r="B226" s="1" t="s">
        <v>437</v>
      </c>
      <c r="C226" s="75" t="s">
        <v>423</v>
      </c>
      <c r="D226" s="75">
        <v>100</v>
      </c>
      <c r="E226" s="100"/>
      <c r="F226" s="94"/>
      <c r="G226" s="94"/>
      <c r="H226" s="96"/>
      <c r="I226" s="96"/>
      <c r="J226" s="77"/>
      <c r="L226" s="64"/>
    </row>
    <row r="227" spans="1:12" ht="13.5" thickBot="1">
      <c r="A227" s="14" t="s">
        <v>104</v>
      </c>
      <c r="B227" s="1" t="s">
        <v>85</v>
      </c>
      <c r="C227" s="75" t="s">
        <v>423</v>
      </c>
      <c r="D227" s="75">
        <v>100</v>
      </c>
      <c r="E227" s="100"/>
      <c r="F227" s="94"/>
      <c r="G227" s="94"/>
      <c r="H227" s="96"/>
      <c r="I227" s="96"/>
      <c r="J227" s="77"/>
      <c r="L227" s="64"/>
    </row>
    <row r="228" spans="1:12" ht="13.5" thickBot="1">
      <c r="A228" s="14" t="s">
        <v>107</v>
      </c>
      <c r="B228" s="1" t="s">
        <v>438</v>
      </c>
      <c r="C228" s="75" t="s">
        <v>423</v>
      </c>
      <c r="D228" s="75">
        <v>200</v>
      </c>
      <c r="E228" s="100"/>
      <c r="F228" s="94"/>
      <c r="G228" s="94"/>
      <c r="H228" s="96"/>
      <c r="I228" s="96"/>
      <c r="J228" s="77"/>
      <c r="L228" s="64"/>
    </row>
    <row r="229" spans="1:12" ht="13.5" thickBot="1">
      <c r="A229" s="14" t="s">
        <v>108</v>
      </c>
      <c r="B229" s="1" t="s">
        <v>439</v>
      </c>
      <c r="C229" s="75" t="s">
        <v>423</v>
      </c>
      <c r="D229" s="75">
        <v>200</v>
      </c>
      <c r="E229" s="100"/>
      <c r="F229" s="94"/>
      <c r="G229" s="94"/>
      <c r="H229" s="96"/>
      <c r="I229" s="96"/>
      <c r="J229" s="77"/>
      <c r="L229" s="64"/>
    </row>
    <row r="230" spans="1:12" ht="13.5" thickBot="1">
      <c r="A230" s="14" t="s">
        <v>109</v>
      </c>
      <c r="B230" s="1" t="s">
        <v>247</v>
      </c>
      <c r="C230" s="75" t="s">
        <v>423</v>
      </c>
      <c r="D230" s="75">
        <v>300</v>
      </c>
      <c r="E230" s="100"/>
      <c r="F230" s="94"/>
      <c r="G230" s="94"/>
      <c r="H230" s="96"/>
      <c r="I230" s="96"/>
      <c r="J230" s="77"/>
      <c r="L230" s="64"/>
    </row>
    <row r="231" spans="1:12" ht="13.5" thickBot="1">
      <c r="A231" s="14" t="s">
        <v>110</v>
      </c>
      <c r="B231" s="1" t="s">
        <v>248</v>
      </c>
      <c r="C231" s="75" t="s">
        <v>423</v>
      </c>
      <c r="D231" s="75">
        <v>100</v>
      </c>
      <c r="E231" s="100"/>
      <c r="F231" s="94"/>
      <c r="G231" s="94"/>
      <c r="H231" s="96"/>
      <c r="I231" s="96"/>
      <c r="J231" s="77"/>
      <c r="L231" s="64"/>
    </row>
    <row r="232" spans="1:12" ht="13.5" thickBot="1">
      <c r="A232" s="14" t="s">
        <v>111</v>
      </c>
      <c r="B232" s="1" t="s">
        <v>249</v>
      </c>
      <c r="C232" s="75" t="s">
        <v>423</v>
      </c>
      <c r="D232" s="75">
        <v>200</v>
      </c>
      <c r="E232" s="100"/>
      <c r="F232" s="94"/>
      <c r="G232" s="94"/>
      <c r="H232" s="96"/>
      <c r="I232" s="96"/>
      <c r="J232" s="77"/>
      <c r="L232" s="64"/>
    </row>
    <row r="233" spans="1:12" ht="26.25" thickBot="1">
      <c r="A233" s="14" t="s">
        <v>112</v>
      </c>
      <c r="B233" s="1" t="s">
        <v>250</v>
      </c>
      <c r="C233" s="75" t="s">
        <v>423</v>
      </c>
      <c r="D233" s="75">
        <v>10</v>
      </c>
      <c r="E233" s="100"/>
      <c r="F233" s="94"/>
      <c r="G233" s="94"/>
      <c r="H233" s="96"/>
      <c r="I233" s="96"/>
      <c r="J233" s="77"/>
      <c r="L233" s="64"/>
    </row>
    <row r="234" spans="1:12" ht="13.5" thickBot="1">
      <c r="A234" s="14" t="s">
        <v>113</v>
      </c>
      <c r="B234" s="1" t="s">
        <v>251</v>
      </c>
      <c r="C234" s="75" t="s">
        <v>423</v>
      </c>
      <c r="D234" s="75">
        <v>4</v>
      </c>
      <c r="E234" s="100"/>
      <c r="F234" s="94"/>
      <c r="G234" s="94"/>
      <c r="H234" s="96"/>
      <c r="I234" s="96"/>
      <c r="J234" s="77"/>
      <c r="L234" s="64"/>
    </row>
    <row r="235" spans="1:12" ht="13.5" thickBot="1">
      <c r="A235" s="14" t="s">
        <v>114</v>
      </c>
      <c r="B235" s="1" t="s">
        <v>252</v>
      </c>
      <c r="C235" s="75" t="s">
        <v>423</v>
      </c>
      <c r="D235" s="75">
        <v>500</v>
      </c>
      <c r="E235" s="100"/>
      <c r="F235" s="94"/>
      <c r="G235" s="94"/>
      <c r="H235" s="96"/>
      <c r="I235" s="96"/>
      <c r="J235" s="77"/>
      <c r="L235" s="64"/>
    </row>
    <row r="236" spans="1:12" ht="26.25" thickBot="1">
      <c r="A236" s="14" t="s">
        <v>115</v>
      </c>
      <c r="B236" s="1" t="s">
        <v>253</v>
      </c>
      <c r="C236" s="75" t="s">
        <v>423</v>
      </c>
      <c r="D236" s="75">
        <v>10</v>
      </c>
      <c r="E236" s="100"/>
      <c r="F236" s="94"/>
      <c r="G236" s="94"/>
      <c r="H236" s="96"/>
      <c r="I236" s="96"/>
      <c r="J236" s="77"/>
      <c r="L236" s="64"/>
    </row>
    <row r="237" spans="1:12" ht="13.5" thickBot="1">
      <c r="A237" s="14" t="s">
        <v>116</v>
      </c>
      <c r="B237" s="1" t="s">
        <v>78</v>
      </c>
      <c r="C237" s="75" t="s">
        <v>423</v>
      </c>
      <c r="D237" s="75">
        <v>6</v>
      </c>
      <c r="E237" s="100"/>
      <c r="F237" s="94"/>
      <c r="G237" s="94"/>
      <c r="H237" s="96"/>
      <c r="I237" s="96"/>
      <c r="J237" s="77"/>
      <c r="L237" s="64"/>
    </row>
    <row r="238" spans="1:12" ht="13.5" thickBot="1">
      <c r="A238" s="14" t="s">
        <v>117</v>
      </c>
      <c r="B238" s="1" t="s">
        <v>140</v>
      </c>
      <c r="C238" s="75" t="s">
        <v>423</v>
      </c>
      <c r="D238" s="75">
        <v>5</v>
      </c>
      <c r="E238" s="100"/>
      <c r="F238" s="94"/>
      <c r="G238" s="94"/>
      <c r="H238" s="96"/>
      <c r="I238" s="96"/>
      <c r="J238" s="77"/>
      <c r="L238" s="64"/>
    </row>
    <row r="239" spans="1:12" ht="13.5" thickBot="1">
      <c r="A239" s="14" t="s">
        <v>118</v>
      </c>
      <c r="B239" s="1" t="s">
        <v>141</v>
      </c>
      <c r="C239" s="75" t="s">
        <v>423</v>
      </c>
      <c r="D239" s="75">
        <v>10</v>
      </c>
      <c r="E239" s="100"/>
      <c r="F239" s="94"/>
      <c r="G239" s="94"/>
      <c r="H239" s="96"/>
      <c r="I239" s="96"/>
      <c r="J239" s="77"/>
      <c r="L239" s="64"/>
    </row>
    <row r="240" spans="1:12" ht="13.5" thickBot="1">
      <c r="A240" s="14" t="s">
        <v>119</v>
      </c>
      <c r="B240" s="1" t="s">
        <v>254</v>
      </c>
      <c r="C240" s="75" t="s">
        <v>423</v>
      </c>
      <c r="D240" s="75">
        <v>30</v>
      </c>
      <c r="E240" s="100"/>
      <c r="F240" s="94"/>
      <c r="G240" s="94"/>
      <c r="H240" s="96"/>
      <c r="I240" s="96"/>
      <c r="J240" s="77"/>
      <c r="L240" s="64"/>
    </row>
    <row r="241" spans="1:12" ht="13.5" thickBot="1">
      <c r="A241" s="14" t="s">
        <v>120</v>
      </c>
      <c r="B241" s="1" t="s">
        <v>255</v>
      </c>
      <c r="C241" s="75" t="s">
        <v>423</v>
      </c>
      <c r="D241" s="75">
        <v>70</v>
      </c>
      <c r="E241" s="100"/>
      <c r="F241" s="94"/>
      <c r="G241" s="94"/>
      <c r="H241" s="96"/>
      <c r="I241" s="96"/>
      <c r="J241" s="77"/>
      <c r="L241" s="64"/>
    </row>
    <row r="242" spans="1:12" ht="26.25" thickBot="1">
      <c r="A242" s="71" t="s">
        <v>121</v>
      </c>
      <c r="B242" s="2" t="s">
        <v>256</v>
      </c>
      <c r="C242" s="87" t="s">
        <v>411</v>
      </c>
      <c r="D242" s="87">
        <v>3000</v>
      </c>
      <c r="E242" s="108"/>
      <c r="F242" s="109"/>
      <c r="G242" s="109"/>
      <c r="H242" s="110"/>
      <c r="I242" s="110"/>
      <c r="J242" s="88"/>
      <c r="L242" s="64"/>
    </row>
    <row r="243" spans="1:12" s="18" customFormat="1" ht="27.75" customHeight="1" thickBot="1">
      <c r="A243" s="133"/>
      <c r="B243" s="66" t="s">
        <v>414</v>
      </c>
      <c r="C243" s="66"/>
      <c r="D243" s="66"/>
      <c r="E243" s="67"/>
      <c r="F243" s="66"/>
      <c r="G243" s="66"/>
      <c r="H243" s="67"/>
      <c r="I243" s="67"/>
      <c r="J243" s="68"/>
      <c r="L243" s="64"/>
    </row>
    <row r="244" spans="1:12" ht="12.75">
      <c r="A244" s="90"/>
      <c r="B244" s="29"/>
      <c r="L244" s="64"/>
    </row>
    <row r="245" spans="1:12" ht="15.75">
      <c r="A245" s="10"/>
      <c r="L245" s="64"/>
    </row>
    <row r="246" spans="1:12" ht="16.5" thickBot="1">
      <c r="A246" s="179" t="s">
        <v>9</v>
      </c>
      <c r="B246" s="180"/>
      <c r="C246" s="180"/>
      <c r="D246" s="180"/>
      <c r="E246" s="180"/>
      <c r="F246" s="180"/>
      <c r="G246" s="180"/>
      <c r="L246" s="64"/>
    </row>
    <row r="247" spans="1:12" ht="24.75" customHeight="1">
      <c r="A247" s="187" t="s">
        <v>81</v>
      </c>
      <c r="B247" s="191" t="s">
        <v>415</v>
      </c>
      <c r="C247" s="187" t="s">
        <v>171</v>
      </c>
      <c r="D247" s="187" t="s">
        <v>83</v>
      </c>
      <c r="E247" s="181" t="s">
        <v>172</v>
      </c>
      <c r="F247" s="187" t="s">
        <v>418</v>
      </c>
      <c r="G247" s="187" t="s">
        <v>419</v>
      </c>
      <c r="H247" s="181" t="s">
        <v>420</v>
      </c>
      <c r="I247" s="181" t="s">
        <v>422</v>
      </c>
      <c r="J247" s="187" t="s">
        <v>175</v>
      </c>
      <c r="L247" s="64"/>
    </row>
    <row r="248" spans="1:12" ht="13.5" thickBot="1">
      <c r="A248" s="188"/>
      <c r="B248" s="192"/>
      <c r="C248" s="188"/>
      <c r="D248" s="188"/>
      <c r="E248" s="182"/>
      <c r="F248" s="188"/>
      <c r="G248" s="188"/>
      <c r="H248" s="182"/>
      <c r="I248" s="182"/>
      <c r="J248" s="188"/>
      <c r="L248" s="64"/>
    </row>
    <row r="249" spans="1:12" ht="13.5" thickBot="1">
      <c r="A249" s="69" t="s">
        <v>87</v>
      </c>
      <c r="B249" s="15" t="s">
        <v>257</v>
      </c>
      <c r="C249" s="6" t="s">
        <v>79</v>
      </c>
      <c r="D249" s="6">
        <v>1200</v>
      </c>
      <c r="E249" s="98"/>
      <c r="F249" s="113"/>
      <c r="G249" s="113"/>
      <c r="H249" s="99"/>
      <c r="I249" s="99"/>
      <c r="J249" s="12"/>
      <c r="L249" s="64"/>
    </row>
    <row r="250" spans="1:12" ht="26.25" thickBot="1">
      <c r="A250" s="69" t="s">
        <v>88</v>
      </c>
      <c r="B250" s="15" t="s">
        <v>258</v>
      </c>
      <c r="C250" s="6" t="s">
        <v>79</v>
      </c>
      <c r="D250" s="6">
        <v>500</v>
      </c>
      <c r="E250" s="98"/>
      <c r="F250" s="113"/>
      <c r="G250" s="113"/>
      <c r="H250" s="99"/>
      <c r="I250" s="99"/>
      <c r="J250" s="12"/>
      <c r="L250" s="64"/>
    </row>
    <row r="251" spans="1:12" ht="13.5" thickBot="1">
      <c r="A251" s="85" t="s">
        <v>89</v>
      </c>
      <c r="B251" s="119" t="s">
        <v>259</v>
      </c>
      <c r="C251" s="8" t="s">
        <v>79</v>
      </c>
      <c r="D251" s="8">
        <v>120</v>
      </c>
      <c r="E251" s="120"/>
      <c r="F251" s="115"/>
      <c r="G251" s="115"/>
      <c r="H251" s="116"/>
      <c r="I251" s="116"/>
      <c r="J251" s="51"/>
      <c r="L251" s="64"/>
    </row>
    <row r="252" spans="1:12" s="18" customFormat="1" ht="20.25" customHeight="1" thickBot="1">
      <c r="A252" s="133"/>
      <c r="B252" s="134" t="s">
        <v>414</v>
      </c>
      <c r="C252" s="66"/>
      <c r="D252" s="66"/>
      <c r="E252" s="67"/>
      <c r="F252" s="66"/>
      <c r="G252" s="66"/>
      <c r="H252" s="67"/>
      <c r="I252" s="67"/>
      <c r="J252" s="68"/>
      <c r="L252" s="64"/>
    </row>
    <row r="253" spans="1:12" ht="12.75">
      <c r="A253" s="90"/>
      <c r="B253" s="29"/>
      <c r="L253" s="64"/>
    </row>
    <row r="254" spans="1:12" ht="12.75">
      <c r="A254" s="72"/>
      <c r="L254" s="64"/>
    </row>
    <row r="255" spans="1:12" ht="16.5" thickBot="1">
      <c r="A255" s="179" t="s">
        <v>8</v>
      </c>
      <c r="B255" s="178"/>
      <c r="C255" s="178"/>
      <c r="D255" s="178"/>
      <c r="E255" s="178"/>
      <c r="F255" s="178"/>
      <c r="G255" s="178"/>
      <c r="L255" s="64"/>
    </row>
    <row r="256" spans="1:12" ht="24.75" customHeight="1">
      <c r="A256" s="187" t="s">
        <v>81</v>
      </c>
      <c r="B256" s="191" t="s">
        <v>415</v>
      </c>
      <c r="C256" s="187" t="s">
        <v>171</v>
      </c>
      <c r="D256" s="187" t="s">
        <v>83</v>
      </c>
      <c r="E256" s="181" t="s">
        <v>172</v>
      </c>
      <c r="F256" s="187" t="s">
        <v>418</v>
      </c>
      <c r="G256" s="187" t="s">
        <v>419</v>
      </c>
      <c r="H256" s="181" t="s">
        <v>420</v>
      </c>
      <c r="I256" s="181" t="s">
        <v>422</v>
      </c>
      <c r="J256" s="187" t="s">
        <v>175</v>
      </c>
      <c r="L256" s="64"/>
    </row>
    <row r="257" spans="1:12" ht="13.5" thickBot="1">
      <c r="A257" s="188"/>
      <c r="B257" s="192"/>
      <c r="C257" s="188"/>
      <c r="D257" s="188"/>
      <c r="E257" s="182"/>
      <c r="F257" s="188"/>
      <c r="G257" s="188"/>
      <c r="H257" s="182"/>
      <c r="I257" s="182"/>
      <c r="J257" s="188"/>
      <c r="L257" s="64"/>
    </row>
    <row r="258" spans="1:12" ht="13.5" thickBot="1">
      <c r="A258" s="85" t="s">
        <v>87</v>
      </c>
      <c r="B258" s="119" t="s">
        <v>260</v>
      </c>
      <c r="C258" s="8" t="s">
        <v>79</v>
      </c>
      <c r="D258" s="8">
        <v>4000</v>
      </c>
      <c r="E258" s="5"/>
      <c r="F258" s="115"/>
      <c r="G258" s="115"/>
      <c r="H258" s="116"/>
      <c r="I258" s="116"/>
      <c r="J258" s="8"/>
      <c r="L258" s="64"/>
    </row>
    <row r="259" spans="1:12" s="18" customFormat="1" ht="18.75" customHeight="1" thickBot="1">
      <c r="A259" s="133"/>
      <c r="B259" s="66" t="s">
        <v>414</v>
      </c>
      <c r="C259" s="66"/>
      <c r="D259" s="66"/>
      <c r="E259" s="67"/>
      <c r="F259" s="66"/>
      <c r="G259" s="66"/>
      <c r="H259" s="67"/>
      <c r="I259" s="67"/>
      <c r="J259" s="68"/>
      <c r="L259" s="64"/>
    </row>
    <row r="260" spans="1:12" ht="12.75">
      <c r="A260" s="90"/>
      <c r="B260" s="29"/>
      <c r="L260" s="64"/>
    </row>
    <row r="261" spans="1:12" ht="12.75">
      <c r="A261" s="13"/>
      <c r="L261" s="64"/>
    </row>
    <row r="262" spans="1:12" ht="16.5" thickBot="1">
      <c r="A262" s="179" t="s">
        <v>10</v>
      </c>
      <c r="B262" s="178"/>
      <c r="C262" s="178"/>
      <c r="D262" s="178"/>
      <c r="E262" s="178"/>
      <c r="F262" s="178"/>
      <c r="G262" s="178"/>
      <c r="L262" s="64"/>
    </row>
    <row r="263" spans="1:12" ht="24.75" customHeight="1">
      <c r="A263" s="187" t="s">
        <v>81</v>
      </c>
      <c r="B263" s="191" t="s">
        <v>415</v>
      </c>
      <c r="C263" s="187" t="s">
        <v>171</v>
      </c>
      <c r="D263" s="187" t="s">
        <v>83</v>
      </c>
      <c r="E263" s="181" t="s">
        <v>172</v>
      </c>
      <c r="F263" s="187" t="s">
        <v>418</v>
      </c>
      <c r="G263" s="187" t="s">
        <v>419</v>
      </c>
      <c r="H263" s="181" t="s">
        <v>420</v>
      </c>
      <c r="I263" s="181" t="s">
        <v>422</v>
      </c>
      <c r="J263" s="187" t="s">
        <v>175</v>
      </c>
      <c r="L263" s="64"/>
    </row>
    <row r="264" spans="1:12" ht="13.5" thickBot="1">
      <c r="A264" s="188"/>
      <c r="B264" s="192"/>
      <c r="C264" s="188"/>
      <c r="D264" s="188"/>
      <c r="E264" s="182"/>
      <c r="F264" s="188"/>
      <c r="G264" s="188"/>
      <c r="H264" s="182"/>
      <c r="I264" s="182"/>
      <c r="J264" s="188"/>
      <c r="L264" s="64"/>
    </row>
    <row r="265" spans="1:12" ht="39" thickBot="1">
      <c r="A265" s="69" t="s">
        <v>87</v>
      </c>
      <c r="B265" s="15" t="s">
        <v>261</v>
      </c>
      <c r="C265" s="6" t="s">
        <v>423</v>
      </c>
      <c r="D265" s="6">
        <v>8</v>
      </c>
      <c r="E265" s="4"/>
      <c r="F265" s="113"/>
      <c r="G265" s="113"/>
      <c r="H265" s="99"/>
      <c r="I265" s="99"/>
      <c r="J265" s="6"/>
      <c r="L265" s="64"/>
    </row>
    <row r="266" spans="1:12" ht="26.25" thickBot="1">
      <c r="A266" s="69" t="s">
        <v>88</v>
      </c>
      <c r="B266" s="15" t="s">
        <v>54</v>
      </c>
      <c r="C266" s="6" t="s">
        <v>423</v>
      </c>
      <c r="D266" s="6">
        <v>8</v>
      </c>
      <c r="E266" s="4"/>
      <c r="F266" s="113"/>
      <c r="G266" s="113"/>
      <c r="H266" s="99"/>
      <c r="I266" s="99"/>
      <c r="J266" s="6"/>
      <c r="L266" s="64"/>
    </row>
    <row r="267" spans="1:12" ht="26.25" thickBot="1">
      <c r="A267" s="69" t="s">
        <v>89</v>
      </c>
      <c r="B267" s="15" t="s">
        <v>55</v>
      </c>
      <c r="C267" s="6" t="s">
        <v>423</v>
      </c>
      <c r="D267" s="6">
        <v>10</v>
      </c>
      <c r="E267" s="4"/>
      <c r="F267" s="113"/>
      <c r="G267" s="113"/>
      <c r="H267" s="99"/>
      <c r="I267" s="99"/>
      <c r="J267" s="6"/>
      <c r="L267" s="64"/>
    </row>
    <row r="268" spans="1:12" ht="26.25" thickBot="1">
      <c r="A268" s="69" t="s">
        <v>90</v>
      </c>
      <c r="B268" s="15" t="s">
        <v>56</v>
      </c>
      <c r="C268" s="6" t="s">
        <v>423</v>
      </c>
      <c r="D268" s="6">
        <v>30</v>
      </c>
      <c r="E268" s="4"/>
      <c r="F268" s="113"/>
      <c r="G268" s="113"/>
      <c r="H268" s="99"/>
      <c r="I268" s="99"/>
      <c r="J268" s="6"/>
      <c r="L268" s="64"/>
    </row>
    <row r="269" spans="1:12" ht="13.5" thickBot="1">
      <c r="A269" s="69" t="s">
        <v>91</v>
      </c>
      <c r="B269" s="15" t="s">
        <v>262</v>
      </c>
      <c r="C269" s="6" t="s">
        <v>423</v>
      </c>
      <c r="D269" s="6">
        <v>300</v>
      </c>
      <c r="E269" s="4"/>
      <c r="F269" s="113"/>
      <c r="G269" s="113"/>
      <c r="H269" s="99"/>
      <c r="I269" s="99"/>
      <c r="J269" s="6"/>
      <c r="L269" s="64"/>
    </row>
    <row r="270" spans="1:12" ht="26.25" thickBot="1">
      <c r="A270" s="69" t="s">
        <v>92</v>
      </c>
      <c r="B270" s="15" t="s">
        <v>57</v>
      </c>
      <c r="C270" s="6" t="s">
        <v>423</v>
      </c>
      <c r="D270" s="6">
        <v>30</v>
      </c>
      <c r="E270" s="4"/>
      <c r="F270" s="113"/>
      <c r="G270" s="113"/>
      <c r="H270" s="99"/>
      <c r="I270" s="99"/>
      <c r="J270" s="6"/>
      <c r="L270" s="64"/>
    </row>
    <row r="271" spans="1:12" ht="26.25" thickBot="1">
      <c r="A271" s="69" t="s">
        <v>93</v>
      </c>
      <c r="B271" s="15" t="s">
        <v>58</v>
      </c>
      <c r="C271" s="6" t="s">
        <v>423</v>
      </c>
      <c r="D271" s="6">
        <v>2</v>
      </c>
      <c r="E271" s="4"/>
      <c r="F271" s="113"/>
      <c r="G271" s="113"/>
      <c r="H271" s="99"/>
      <c r="I271" s="99"/>
      <c r="J271" s="6"/>
      <c r="L271" s="64"/>
    </row>
    <row r="272" spans="1:12" ht="13.5" thickBot="1">
      <c r="A272" s="69" t="s">
        <v>94</v>
      </c>
      <c r="B272" s="15" t="s">
        <v>263</v>
      </c>
      <c r="C272" s="6" t="s">
        <v>423</v>
      </c>
      <c r="D272" s="6">
        <v>20</v>
      </c>
      <c r="E272" s="4"/>
      <c r="F272" s="113"/>
      <c r="G272" s="113"/>
      <c r="H272" s="99"/>
      <c r="I272" s="99"/>
      <c r="J272" s="6"/>
      <c r="L272" s="64"/>
    </row>
    <row r="273" spans="1:12" ht="13.5" thickBot="1">
      <c r="A273" s="69" t="s">
        <v>95</v>
      </c>
      <c r="B273" s="15" t="s">
        <v>264</v>
      </c>
      <c r="C273" s="6" t="s">
        <v>423</v>
      </c>
      <c r="D273" s="6">
        <v>30</v>
      </c>
      <c r="E273" s="4"/>
      <c r="F273" s="113"/>
      <c r="G273" s="113"/>
      <c r="H273" s="99"/>
      <c r="I273" s="99"/>
      <c r="J273" s="6"/>
      <c r="L273" s="64"/>
    </row>
    <row r="274" spans="1:12" ht="26.25" thickBot="1">
      <c r="A274" s="69" t="s">
        <v>96</v>
      </c>
      <c r="B274" s="15" t="s">
        <v>265</v>
      </c>
      <c r="C274" s="6" t="s">
        <v>411</v>
      </c>
      <c r="D274" s="6">
        <v>200</v>
      </c>
      <c r="E274" s="4"/>
      <c r="F274" s="113"/>
      <c r="G274" s="113"/>
      <c r="H274" s="99"/>
      <c r="I274" s="99"/>
      <c r="J274" s="6"/>
      <c r="L274" s="64"/>
    </row>
    <row r="275" spans="1:12" ht="13.5" thickBot="1">
      <c r="A275" s="69" t="s">
        <v>97</v>
      </c>
      <c r="B275" s="15" t="s">
        <v>266</v>
      </c>
      <c r="C275" s="6" t="s">
        <v>423</v>
      </c>
      <c r="D275" s="6">
        <v>20</v>
      </c>
      <c r="E275" s="4"/>
      <c r="F275" s="113"/>
      <c r="G275" s="113"/>
      <c r="H275" s="99"/>
      <c r="I275" s="99"/>
      <c r="J275" s="6"/>
      <c r="L275" s="64"/>
    </row>
    <row r="276" spans="1:12" ht="26.25" thickBot="1">
      <c r="A276" s="69" t="s">
        <v>98</v>
      </c>
      <c r="B276" s="15" t="s">
        <v>60</v>
      </c>
      <c r="C276" s="6" t="s">
        <v>423</v>
      </c>
      <c r="D276" s="6">
        <v>3</v>
      </c>
      <c r="E276" s="4"/>
      <c r="F276" s="113"/>
      <c r="G276" s="113"/>
      <c r="H276" s="99"/>
      <c r="I276" s="99"/>
      <c r="J276" s="6"/>
      <c r="L276" s="64"/>
    </row>
    <row r="277" spans="1:12" ht="26.25" thickBot="1">
      <c r="A277" s="69" t="s">
        <v>99</v>
      </c>
      <c r="B277" s="15" t="s">
        <v>267</v>
      </c>
      <c r="C277" s="6" t="s">
        <v>423</v>
      </c>
      <c r="D277" s="6">
        <v>2</v>
      </c>
      <c r="E277" s="4"/>
      <c r="F277" s="113"/>
      <c r="G277" s="113"/>
      <c r="H277" s="99"/>
      <c r="I277" s="99"/>
      <c r="J277" s="6"/>
      <c r="L277" s="64"/>
    </row>
    <row r="278" spans="1:12" ht="13.5" thickBot="1">
      <c r="A278" s="69" t="s">
        <v>100</v>
      </c>
      <c r="B278" s="15" t="s">
        <v>61</v>
      </c>
      <c r="C278" s="6" t="s">
        <v>423</v>
      </c>
      <c r="D278" s="6">
        <v>2</v>
      </c>
      <c r="E278" s="4"/>
      <c r="F278" s="113"/>
      <c r="G278" s="113"/>
      <c r="H278" s="99"/>
      <c r="I278" s="99"/>
      <c r="J278" s="6"/>
      <c r="L278" s="64"/>
    </row>
    <row r="279" spans="1:12" ht="26.25" thickBot="1">
      <c r="A279" s="69" t="s">
        <v>101</v>
      </c>
      <c r="B279" s="15" t="s">
        <v>62</v>
      </c>
      <c r="C279" s="6" t="s">
        <v>423</v>
      </c>
      <c r="D279" s="6">
        <v>8</v>
      </c>
      <c r="E279" s="4"/>
      <c r="F279" s="113"/>
      <c r="G279" s="113"/>
      <c r="H279" s="99"/>
      <c r="I279" s="99"/>
      <c r="J279" s="6"/>
      <c r="L279" s="64"/>
    </row>
    <row r="280" spans="1:12" ht="26.25" thickBot="1">
      <c r="A280" s="69">
        <v>16</v>
      </c>
      <c r="B280" s="15" t="s">
        <v>63</v>
      </c>
      <c r="C280" s="6" t="s">
        <v>423</v>
      </c>
      <c r="D280" s="6">
        <v>2</v>
      </c>
      <c r="E280" s="4"/>
      <c r="F280" s="113"/>
      <c r="G280" s="113"/>
      <c r="H280" s="99"/>
      <c r="I280" s="99"/>
      <c r="J280" s="6"/>
      <c r="L280" s="64"/>
    </row>
    <row r="281" spans="1:12" ht="26.25" thickBot="1">
      <c r="A281" s="69" t="s">
        <v>103</v>
      </c>
      <c r="B281" s="15" t="s">
        <v>64</v>
      </c>
      <c r="C281" s="6" t="s">
        <v>423</v>
      </c>
      <c r="D281" s="6">
        <v>10</v>
      </c>
      <c r="E281" s="4"/>
      <c r="F281" s="113"/>
      <c r="G281" s="113"/>
      <c r="H281" s="99"/>
      <c r="I281" s="99"/>
      <c r="J281" s="6"/>
      <c r="L281" s="64"/>
    </row>
    <row r="282" spans="1:12" ht="26.25" thickBot="1">
      <c r="A282" s="69" t="s">
        <v>104</v>
      </c>
      <c r="B282" s="15" t="s">
        <v>65</v>
      </c>
      <c r="C282" s="6" t="s">
        <v>423</v>
      </c>
      <c r="D282" s="6">
        <v>20</v>
      </c>
      <c r="E282" s="4"/>
      <c r="F282" s="113"/>
      <c r="G282" s="113"/>
      <c r="H282" s="99"/>
      <c r="I282" s="99"/>
      <c r="J282" s="6"/>
      <c r="L282" s="64"/>
    </row>
    <row r="283" spans="1:12" ht="26.25" thickBot="1">
      <c r="A283" s="69" t="s">
        <v>105</v>
      </c>
      <c r="B283" s="15" t="s">
        <v>66</v>
      </c>
      <c r="C283" s="6" t="s">
        <v>423</v>
      </c>
      <c r="D283" s="6">
        <v>3</v>
      </c>
      <c r="E283" s="4"/>
      <c r="F283" s="113"/>
      <c r="G283" s="113"/>
      <c r="H283" s="99"/>
      <c r="I283" s="99"/>
      <c r="J283" s="6"/>
      <c r="L283" s="64"/>
    </row>
    <row r="284" spans="1:12" ht="26.25" thickBot="1">
      <c r="A284" s="69" t="s">
        <v>106</v>
      </c>
      <c r="B284" s="15" t="s">
        <v>67</v>
      </c>
      <c r="C284" s="6" t="s">
        <v>423</v>
      </c>
      <c r="D284" s="6">
        <v>160</v>
      </c>
      <c r="E284" s="4"/>
      <c r="F284" s="113"/>
      <c r="G284" s="113"/>
      <c r="H284" s="99"/>
      <c r="I284" s="99"/>
      <c r="J284" s="6"/>
      <c r="L284" s="64"/>
    </row>
    <row r="285" spans="1:12" ht="13.5" thickBot="1">
      <c r="A285" s="69" t="s">
        <v>107</v>
      </c>
      <c r="B285" s="15" t="s">
        <v>68</v>
      </c>
      <c r="C285" s="6" t="s">
        <v>423</v>
      </c>
      <c r="D285" s="6">
        <v>120</v>
      </c>
      <c r="E285" s="4"/>
      <c r="F285" s="113"/>
      <c r="G285" s="113"/>
      <c r="H285" s="99"/>
      <c r="I285" s="99"/>
      <c r="J285" s="6"/>
      <c r="L285" s="64"/>
    </row>
    <row r="286" spans="1:12" ht="13.5" thickBot="1">
      <c r="A286" s="69" t="s">
        <v>108</v>
      </c>
      <c r="B286" s="15" t="s">
        <v>69</v>
      </c>
      <c r="C286" s="6" t="s">
        <v>423</v>
      </c>
      <c r="D286" s="6">
        <v>200</v>
      </c>
      <c r="E286" s="4"/>
      <c r="F286" s="113"/>
      <c r="G286" s="113"/>
      <c r="H286" s="99"/>
      <c r="I286" s="99"/>
      <c r="J286" s="6"/>
      <c r="L286" s="64"/>
    </row>
    <row r="287" spans="1:12" ht="13.5" thickBot="1">
      <c r="A287" s="69" t="s">
        <v>109</v>
      </c>
      <c r="B287" s="15" t="s">
        <v>70</v>
      </c>
      <c r="C287" s="6" t="s">
        <v>423</v>
      </c>
      <c r="D287" s="6">
        <v>120</v>
      </c>
      <c r="E287" s="4"/>
      <c r="F287" s="113"/>
      <c r="G287" s="113"/>
      <c r="H287" s="99"/>
      <c r="I287" s="99"/>
      <c r="J287" s="6"/>
      <c r="L287" s="64"/>
    </row>
    <row r="288" spans="1:12" ht="26.25" thickBot="1">
      <c r="A288" s="69" t="s">
        <v>110</v>
      </c>
      <c r="B288" s="15" t="s">
        <v>71</v>
      </c>
      <c r="C288" s="6" t="s">
        <v>423</v>
      </c>
      <c r="D288" s="6">
        <v>700</v>
      </c>
      <c r="E288" s="4"/>
      <c r="F288" s="113"/>
      <c r="G288" s="113"/>
      <c r="H288" s="99"/>
      <c r="I288" s="99"/>
      <c r="J288" s="6"/>
      <c r="L288" s="64"/>
    </row>
    <row r="289" spans="1:12" ht="13.5" thickBot="1">
      <c r="A289" s="69" t="s">
        <v>111</v>
      </c>
      <c r="B289" s="15" t="s">
        <v>74</v>
      </c>
      <c r="C289" s="6" t="s">
        <v>423</v>
      </c>
      <c r="D289" s="6">
        <v>5</v>
      </c>
      <c r="E289" s="4"/>
      <c r="F289" s="113"/>
      <c r="G289" s="113"/>
      <c r="H289" s="99"/>
      <c r="I289" s="99"/>
      <c r="J289" s="6"/>
      <c r="L289" s="64"/>
    </row>
    <row r="290" spans="1:12" ht="13.5" thickBot="1">
      <c r="A290" s="69" t="s">
        <v>112</v>
      </c>
      <c r="B290" s="15" t="s">
        <v>75</v>
      </c>
      <c r="C290" s="6" t="s">
        <v>423</v>
      </c>
      <c r="D290" s="6">
        <v>100</v>
      </c>
      <c r="E290" s="4"/>
      <c r="F290" s="113"/>
      <c r="G290" s="113"/>
      <c r="H290" s="99"/>
      <c r="I290" s="99"/>
      <c r="J290" s="6"/>
      <c r="L290" s="64"/>
    </row>
    <row r="291" spans="1:12" ht="26.25" thickBot="1">
      <c r="A291" s="69" t="s">
        <v>113</v>
      </c>
      <c r="B291" s="15" t="s">
        <v>76</v>
      </c>
      <c r="C291" s="6" t="s">
        <v>423</v>
      </c>
      <c r="D291" s="6">
        <v>10</v>
      </c>
      <c r="E291" s="4"/>
      <c r="F291" s="113"/>
      <c r="G291" s="113"/>
      <c r="H291" s="99"/>
      <c r="I291" s="99"/>
      <c r="J291" s="6"/>
      <c r="L291" s="64"/>
    </row>
    <row r="292" spans="1:12" ht="13.5" thickBot="1">
      <c r="A292" s="69" t="s">
        <v>114</v>
      </c>
      <c r="B292" s="15" t="s">
        <v>77</v>
      </c>
      <c r="C292" s="6" t="s">
        <v>423</v>
      </c>
      <c r="D292" s="6">
        <v>250</v>
      </c>
      <c r="E292" s="4"/>
      <c r="F292" s="113"/>
      <c r="G292" s="113"/>
      <c r="H292" s="99"/>
      <c r="I292" s="99"/>
      <c r="J292" s="6"/>
      <c r="L292" s="64"/>
    </row>
    <row r="293" spans="1:12" ht="13.5" thickBot="1">
      <c r="A293" s="69" t="s">
        <v>115</v>
      </c>
      <c r="B293" s="15" t="s">
        <v>268</v>
      </c>
      <c r="C293" s="6" t="s">
        <v>423</v>
      </c>
      <c r="D293" s="6">
        <v>10</v>
      </c>
      <c r="E293" s="4"/>
      <c r="F293" s="113"/>
      <c r="G293" s="113"/>
      <c r="H293" s="99"/>
      <c r="I293" s="99"/>
      <c r="J293" s="6"/>
      <c r="L293" s="64"/>
    </row>
    <row r="294" spans="1:12" ht="13.5" thickBot="1">
      <c r="A294" s="69" t="s">
        <v>116</v>
      </c>
      <c r="B294" s="15" t="s">
        <v>269</v>
      </c>
      <c r="C294" s="6" t="s">
        <v>423</v>
      </c>
      <c r="D294" s="6">
        <v>25</v>
      </c>
      <c r="E294" s="4"/>
      <c r="F294" s="113"/>
      <c r="G294" s="113"/>
      <c r="H294" s="99"/>
      <c r="I294" s="99"/>
      <c r="J294" s="6"/>
      <c r="L294" s="64"/>
    </row>
    <row r="295" spans="1:12" ht="26.25" thickBot="1">
      <c r="A295" s="69" t="s">
        <v>117</v>
      </c>
      <c r="B295" s="15" t="s">
        <v>270</v>
      </c>
      <c r="C295" s="6" t="s">
        <v>423</v>
      </c>
      <c r="D295" s="6">
        <v>50</v>
      </c>
      <c r="E295" s="4"/>
      <c r="F295" s="113"/>
      <c r="G295" s="113"/>
      <c r="H295" s="99"/>
      <c r="I295" s="99"/>
      <c r="J295" s="6"/>
      <c r="L295" s="64"/>
    </row>
    <row r="296" spans="1:12" ht="39" thickBot="1">
      <c r="A296" s="69" t="s">
        <v>118</v>
      </c>
      <c r="B296" s="15" t="s">
        <v>271</v>
      </c>
      <c r="C296" s="6" t="s">
        <v>423</v>
      </c>
      <c r="D296" s="6">
        <v>120</v>
      </c>
      <c r="E296" s="4"/>
      <c r="F296" s="113"/>
      <c r="G296" s="113"/>
      <c r="H296" s="99"/>
      <c r="I296" s="99"/>
      <c r="J296" s="6"/>
      <c r="L296" s="64"/>
    </row>
    <row r="297" spans="1:12" ht="26.25" thickBot="1">
      <c r="A297" s="69" t="s">
        <v>119</v>
      </c>
      <c r="B297" s="15" t="s">
        <v>272</v>
      </c>
      <c r="C297" s="6" t="s">
        <v>423</v>
      </c>
      <c r="D297" s="6">
        <v>3</v>
      </c>
      <c r="E297" s="4"/>
      <c r="F297" s="113"/>
      <c r="G297" s="113"/>
      <c r="H297" s="99"/>
      <c r="I297" s="99"/>
      <c r="J297" s="6"/>
      <c r="L297" s="64"/>
    </row>
    <row r="298" spans="1:12" ht="26.25" thickBot="1">
      <c r="A298" s="69" t="s">
        <v>120</v>
      </c>
      <c r="B298" s="15" t="s">
        <v>273</v>
      </c>
      <c r="C298" s="6" t="s">
        <v>423</v>
      </c>
      <c r="D298" s="6">
        <v>20</v>
      </c>
      <c r="E298" s="4"/>
      <c r="F298" s="113"/>
      <c r="G298" s="113"/>
      <c r="H298" s="99"/>
      <c r="I298" s="99"/>
      <c r="J298" s="6"/>
      <c r="L298" s="64"/>
    </row>
    <row r="299" spans="1:12" ht="13.5" thickBot="1">
      <c r="A299" s="69" t="s">
        <v>121</v>
      </c>
      <c r="B299" s="15" t="s">
        <v>274</v>
      </c>
      <c r="C299" s="6" t="s">
        <v>423</v>
      </c>
      <c r="D299" s="6">
        <v>800</v>
      </c>
      <c r="E299" s="4"/>
      <c r="F299" s="113"/>
      <c r="G299" s="113"/>
      <c r="H299" s="99"/>
      <c r="I299" s="99"/>
      <c r="J299" s="6"/>
      <c r="L299" s="64"/>
    </row>
    <row r="300" spans="1:12" ht="13.5" thickBot="1">
      <c r="A300" s="69" t="s">
        <v>122</v>
      </c>
      <c r="B300" s="15" t="s">
        <v>134</v>
      </c>
      <c r="C300" s="6" t="s">
        <v>423</v>
      </c>
      <c r="D300" s="6">
        <v>16</v>
      </c>
      <c r="E300" s="4"/>
      <c r="F300" s="113"/>
      <c r="G300" s="113"/>
      <c r="H300" s="99"/>
      <c r="I300" s="99"/>
      <c r="J300" s="6"/>
      <c r="L300" s="64"/>
    </row>
    <row r="301" spans="1:12" ht="13.5" thickBot="1">
      <c r="A301" s="69" t="s">
        <v>123</v>
      </c>
      <c r="B301" s="15" t="s">
        <v>135</v>
      </c>
      <c r="C301" s="6" t="s">
        <v>423</v>
      </c>
      <c r="D301" s="6">
        <v>5</v>
      </c>
      <c r="E301" s="4"/>
      <c r="F301" s="113"/>
      <c r="G301" s="113"/>
      <c r="H301" s="99"/>
      <c r="I301" s="99"/>
      <c r="J301" s="6"/>
      <c r="L301" s="64"/>
    </row>
    <row r="302" spans="1:12" ht="13.5" thickBot="1">
      <c r="A302" s="69" t="s">
        <v>124</v>
      </c>
      <c r="B302" s="15" t="s">
        <v>136</v>
      </c>
      <c r="C302" s="6" t="s">
        <v>423</v>
      </c>
      <c r="D302" s="6">
        <v>15</v>
      </c>
      <c r="E302" s="4"/>
      <c r="F302" s="113"/>
      <c r="G302" s="113"/>
      <c r="H302" s="99"/>
      <c r="I302" s="99"/>
      <c r="J302" s="6"/>
      <c r="L302" s="64"/>
    </row>
    <row r="303" spans="1:12" ht="13.5" thickBot="1">
      <c r="A303" s="69" t="s">
        <v>125</v>
      </c>
      <c r="B303" s="15" t="s">
        <v>137</v>
      </c>
      <c r="C303" s="6" t="s">
        <v>423</v>
      </c>
      <c r="D303" s="6">
        <v>6</v>
      </c>
      <c r="E303" s="4"/>
      <c r="F303" s="113"/>
      <c r="G303" s="113"/>
      <c r="H303" s="99"/>
      <c r="I303" s="99"/>
      <c r="J303" s="6"/>
      <c r="L303" s="64"/>
    </row>
    <row r="304" spans="1:12" ht="13.5" thickBot="1">
      <c r="A304" s="69" t="s">
        <v>126</v>
      </c>
      <c r="B304" s="15" t="s">
        <v>138</v>
      </c>
      <c r="C304" s="6" t="s">
        <v>423</v>
      </c>
      <c r="D304" s="6">
        <v>10</v>
      </c>
      <c r="E304" s="4"/>
      <c r="F304" s="113"/>
      <c r="G304" s="113"/>
      <c r="H304" s="99"/>
      <c r="I304" s="99"/>
      <c r="J304" s="6"/>
      <c r="L304" s="64"/>
    </row>
    <row r="305" spans="1:12" ht="26.25" thickBot="1">
      <c r="A305" s="69" t="s">
        <v>127</v>
      </c>
      <c r="B305" s="15" t="s">
        <v>139</v>
      </c>
      <c r="C305" s="6" t="s">
        <v>423</v>
      </c>
      <c r="D305" s="6">
        <v>4</v>
      </c>
      <c r="E305" s="4"/>
      <c r="F305" s="113"/>
      <c r="G305" s="113"/>
      <c r="H305" s="99"/>
      <c r="I305" s="99"/>
      <c r="J305" s="6"/>
      <c r="L305" s="64"/>
    </row>
    <row r="306" spans="1:12" ht="13.5" thickBot="1">
      <c r="A306" s="69" t="s">
        <v>128</v>
      </c>
      <c r="B306" s="15" t="s">
        <v>142</v>
      </c>
      <c r="C306" s="6" t="s">
        <v>423</v>
      </c>
      <c r="D306" s="6">
        <v>5</v>
      </c>
      <c r="E306" s="4"/>
      <c r="F306" s="113"/>
      <c r="G306" s="113"/>
      <c r="H306" s="99"/>
      <c r="I306" s="99"/>
      <c r="J306" s="6"/>
      <c r="L306" s="64"/>
    </row>
    <row r="307" spans="1:12" ht="13.5" thickBot="1">
      <c r="A307" s="69" t="s">
        <v>129</v>
      </c>
      <c r="B307" s="15" t="s">
        <v>143</v>
      </c>
      <c r="C307" s="6" t="s">
        <v>423</v>
      </c>
      <c r="D307" s="6">
        <v>25</v>
      </c>
      <c r="E307" s="4"/>
      <c r="F307" s="113"/>
      <c r="G307" s="113"/>
      <c r="H307" s="99"/>
      <c r="I307" s="99"/>
      <c r="J307" s="6"/>
      <c r="L307" s="64"/>
    </row>
    <row r="308" spans="1:12" ht="13.5" thickBot="1">
      <c r="A308" s="69" t="s">
        <v>130</v>
      </c>
      <c r="B308" s="15" t="s">
        <v>144</v>
      </c>
      <c r="C308" s="6" t="s">
        <v>423</v>
      </c>
      <c r="D308" s="6">
        <v>10</v>
      </c>
      <c r="E308" s="4"/>
      <c r="F308" s="113"/>
      <c r="G308" s="113"/>
      <c r="H308" s="99"/>
      <c r="I308" s="99"/>
      <c r="J308" s="6"/>
      <c r="L308" s="64"/>
    </row>
    <row r="309" spans="1:12" ht="13.5" thickBot="1">
      <c r="A309" s="69" t="s">
        <v>131</v>
      </c>
      <c r="B309" s="15" t="s">
        <v>275</v>
      </c>
      <c r="C309" s="6" t="s">
        <v>423</v>
      </c>
      <c r="D309" s="6">
        <v>4</v>
      </c>
      <c r="E309" s="4"/>
      <c r="F309" s="113"/>
      <c r="G309" s="113"/>
      <c r="H309" s="99"/>
      <c r="I309" s="99"/>
      <c r="J309" s="6"/>
      <c r="L309" s="64"/>
    </row>
    <row r="310" spans="1:12" ht="13.5" thickBot="1">
      <c r="A310" s="69" t="s">
        <v>132</v>
      </c>
      <c r="B310" s="15" t="s">
        <v>276</v>
      </c>
      <c r="C310" s="6" t="s">
        <v>423</v>
      </c>
      <c r="D310" s="6">
        <v>6</v>
      </c>
      <c r="E310" s="4"/>
      <c r="F310" s="113"/>
      <c r="G310" s="113"/>
      <c r="H310" s="99"/>
      <c r="I310" s="99"/>
      <c r="J310" s="6"/>
      <c r="L310" s="64"/>
    </row>
    <row r="311" spans="1:12" ht="13.5" thickBot="1">
      <c r="A311" s="69" t="s">
        <v>219</v>
      </c>
      <c r="B311" s="15" t="s">
        <v>145</v>
      </c>
      <c r="C311" s="6" t="s">
        <v>423</v>
      </c>
      <c r="D311" s="6">
        <v>2</v>
      </c>
      <c r="E311" s="4"/>
      <c r="F311" s="113"/>
      <c r="G311" s="113"/>
      <c r="H311" s="99"/>
      <c r="I311" s="99"/>
      <c r="J311" s="6"/>
      <c r="L311" s="64"/>
    </row>
    <row r="312" spans="1:12" ht="13.5" thickBot="1">
      <c r="A312" s="69" t="s">
        <v>221</v>
      </c>
      <c r="B312" s="15" t="s">
        <v>277</v>
      </c>
      <c r="C312" s="6" t="s">
        <v>423</v>
      </c>
      <c r="D312" s="6">
        <v>2</v>
      </c>
      <c r="E312" s="4"/>
      <c r="F312" s="113"/>
      <c r="G312" s="113"/>
      <c r="H312" s="99"/>
      <c r="I312" s="99"/>
      <c r="J312" s="6"/>
      <c r="L312" s="64"/>
    </row>
    <row r="313" spans="1:12" ht="13.5" thickBot="1">
      <c r="A313" s="69" t="s">
        <v>223</v>
      </c>
      <c r="B313" s="15" t="s">
        <v>278</v>
      </c>
      <c r="C313" s="6" t="s">
        <v>423</v>
      </c>
      <c r="D313" s="6">
        <v>2</v>
      </c>
      <c r="E313" s="4"/>
      <c r="F313" s="113"/>
      <c r="G313" s="113"/>
      <c r="H313" s="99"/>
      <c r="I313" s="99"/>
      <c r="J313" s="6"/>
      <c r="L313" s="64"/>
    </row>
    <row r="314" spans="1:12" ht="13.5" thickBot="1">
      <c r="A314" s="69" t="s">
        <v>225</v>
      </c>
      <c r="B314" s="15" t="s">
        <v>279</v>
      </c>
      <c r="C314" s="6" t="s">
        <v>423</v>
      </c>
      <c r="D314" s="6">
        <v>2</v>
      </c>
      <c r="E314" s="4"/>
      <c r="F314" s="113"/>
      <c r="G314" s="113"/>
      <c r="H314" s="99"/>
      <c r="I314" s="99"/>
      <c r="J314" s="6"/>
      <c r="L314" s="64"/>
    </row>
    <row r="315" spans="1:12" ht="13.5" thickBot="1">
      <c r="A315" s="69" t="s">
        <v>227</v>
      </c>
      <c r="B315" s="15" t="s">
        <v>146</v>
      </c>
      <c r="C315" s="6" t="s">
        <v>423</v>
      </c>
      <c r="D315" s="6">
        <v>6</v>
      </c>
      <c r="E315" s="4"/>
      <c r="F315" s="113"/>
      <c r="G315" s="113"/>
      <c r="H315" s="99"/>
      <c r="I315" s="99"/>
      <c r="J315" s="6"/>
      <c r="L315" s="64"/>
    </row>
    <row r="316" spans="1:12" ht="26.25" thickBot="1">
      <c r="A316" s="69" t="s">
        <v>229</v>
      </c>
      <c r="B316" s="15" t="s">
        <v>147</v>
      </c>
      <c r="C316" s="6" t="s">
        <v>423</v>
      </c>
      <c r="D316" s="6">
        <v>6</v>
      </c>
      <c r="E316" s="4"/>
      <c r="F316" s="113"/>
      <c r="G316" s="113"/>
      <c r="H316" s="99"/>
      <c r="I316" s="99"/>
      <c r="J316" s="6"/>
      <c r="L316" s="64"/>
    </row>
    <row r="317" spans="1:12" ht="26.25" thickBot="1">
      <c r="A317" s="69" t="s">
        <v>280</v>
      </c>
      <c r="B317" s="15" t="s">
        <v>148</v>
      </c>
      <c r="C317" s="6" t="s">
        <v>423</v>
      </c>
      <c r="D317" s="6">
        <v>6</v>
      </c>
      <c r="E317" s="4"/>
      <c r="F317" s="113"/>
      <c r="G317" s="113"/>
      <c r="H317" s="99"/>
      <c r="I317" s="99"/>
      <c r="J317" s="6"/>
      <c r="L317" s="64"/>
    </row>
    <row r="318" spans="1:12" ht="13.5" thickBot="1">
      <c r="A318" s="69" t="s">
        <v>281</v>
      </c>
      <c r="B318" s="15" t="s">
        <v>149</v>
      </c>
      <c r="C318" s="6" t="s">
        <v>423</v>
      </c>
      <c r="D318" s="6">
        <v>300</v>
      </c>
      <c r="E318" s="4"/>
      <c r="F318" s="113"/>
      <c r="G318" s="113"/>
      <c r="H318" s="99"/>
      <c r="I318" s="99"/>
      <c r="J318" s="6"/>
      <c r="L318" s="64"/>
    </row>
    <row r="319" spans="1:12" ht="13.5" thickBot="1">
      <c r="A319" s="69" t="s">
        <v>282</v>
      </c>
      <c r="B319" s="15" t="s">
        <v>150</v>
      </c>
      <c r="C319" s="6" t="s">
        <v>423</v>
      </c>
      <c r="D319" s="6">
        <v>700</v>
      </c>
      <c r="E319" s="4"/>
      <c r="F319" s="113"/>
      <c r="G319" s="113"/>
      <c r="H319" s="99"/>
      <c r="I319" s="99"/>
      <c r="J319" s="6"/>
      <c r="L319" s="64"/>
    </row>
    <row r="320" spans="1:12" ht="13.5" thickBot="1">
      <c r="A320" s="69" t="s">
        <v>283</v>
      </c>
      <c r="B320" s="15" t="s">
        <v>151</v>
      </c>
      <c r="C320" s="6" t="s">
        <v>423</v>
      </c>
      <c r="D320" s="6">
        <v>200</v>
      </c>
      <c r="E320" s="4"/>
      <c r="F320" s="113"/>
      <c r="G320" s="113"/>
      <c r="H320" s="99"/>
      <c r="I320" s="99"/>
      <c r="J320" s="6"/>
      <c r="L320" s="64"/>
    </row>
    <row r="321" spans="1:12" ht="13.5" thickBot="1">
      <c r="A321" s="69" t="s">
        <v>284</v>
      </c>
      <c r="B321" s="15" t="s">
        <v>285</v>
      </c>
      <c r="C321" s="6" t="s">
        <v>423</v>
      </c>
      <c r="D321" s="6">
        <v>300</v>
      </c>
      <c r="E321" s="4"/>
      <c r="F321" s="113"/>
      <c r="G321" s="113"/>
      <c r="H321" s="99"/>
      <c r="I321" s="99"/>
      <c r="J321" s="6"/>
      <c r="L321" s="64"/>
    </row>
    <row r="322" spans="1:12" ht="13.5" thickBot="1">
      <c r="A322" s="69" t="s">
        <v>286</v>
      </c>
      <c r="B322" s="15" t="s">
        <v>287</v>
      </c>
      <c r="C322" s="6" t="s">
        <v>423</v>
      </c>
      <c r="D322" s="6">
        <v>30</v>
      </c>
      <c r="E322" s="4"/>
      <c r="F322" s="113"/>
      <c r="G322" s="113"/>
      <c r="H322" s="99"/>
      <c r="I322" s="99"/>
      <c r="J322" s="6"/>
      <c r="L322" s="64"/>
    </row>
    <row r="323" spans="1:12" ht="26.25" thickBot="1">
      <c r="A323" s="69" t="s">
        <v>288</v>
      </c>
      <c r="B323" s="15" t="s">
        <v>289</v>
      </c>
      <c r="C323" s="6" t="s">
        <v>423</v>
      </c>
      <c r="D323" s="6">
        <v>30</v>
      </c>
      <c r="E323" s="4"/>
      <c r="F323" s="113"/>
      <c r="G323" s="113"/>
      <c r="H323" s="99"/>
      <c r="I323" s="99"/>
      <c r="J323" s="6"/>
      <c r="L323" s="64"/>
    </row>
    <row r="324" spans="1:12" ht="13.5" thickBot="1">
      <c r="A324" s="69" t="s">
        <v>290</v>
      </c>
      <c r="B324" s="15" t="s">
        <v>291</v>
      </c>
      <c r="C324" s="6" t="s">
        <v>423</v>
      </c>
      <c r="D324" s="6">
        <v>30</v>
      </c>
      <c r="E324" s="4"/>
      <c r="F324" s="113"/>
      <c r="G324" s="113"/>
      <c r="H324" s="99"/>
      <c r="I324" s="99"/>
      <c r="J324" s="6"/>
      <c r="L324" s="64"/>
    </row>
    <row r="325" spans="1:12" ht="13.5" thickBot="1">
      <c r="A325" s="69" t="s">
        <v>292</v>
      </c>
      <c r="B325" s="15" t="s">
        <v>293</v>
      </c>
      <c r="C325" s="6" t="s">
        <v>423</v>
      </c>
      <c r="D325" s="6">
        <v>20</v>
      </c>
      <c r="E325" s="4"/>
      <c r="F325" s="113"/>
      <c r="G325" s="113"/>
      <c r="H325" s="99"/>
      <c r="I325" s="99"/>
      <c r="J325" s="6"/>
      <c r="L325" s="64"/>
    </row>
    <row r="326" spans="1:12" ht="13.5" thickBot="1">
      <c r="A326" s="69" t="s">
        <v>294</v>
      </c>
      <c r="B326" s="15" t="s">
        <v>295</v>
      </c>
      <c r="C326" s="6" t="s">
        <v>423</v>
      </c>
      <c r="D326" s="6">
        <v>20</v>
      </c>
      <c r="E326" s="4"/>
      <c r="F326" s="113"/>
      <c r="G326" s="113"/>
      <c r="H326" s="99"/>
      <c r="I326" s="99"/>
      <c r="J326" s="6"/>
      <c r="L326" s="64"/>
    </row>
    <row r="327" spans="1:12" ht="13.5" thickBot="1">
      <c r="A327" s="69" t="s">
        <v>296</v>
      </c>
      <c r="B327" s="15" t="s">
        <v>297</v>
      </c>
      <c r="C327" s="6" t="s">
        <v>423</v>
      </c>
      <c r="D327" s="6">
        <v>80</v>
      </c>
      <c r="E327" s="4"/>
      <c r="F327" s="113"/>
      <c r="G327" s="113"/>
      <c r="H327" s="99"/>
      <c r="I327" s="99"/>
      <c r="J327" s="6"/>
      <c r="L327" s="64"/>
    </row>
    <row r="328" spans="1:12" ht="26.25" thickBot="1">
      <c r="A328" s="69" t="s">
        <v>298</v>
      </c>
      <c r="B328" s="15" t="s">
        <v>299</v>
      </c>
      <c r="C328" s="6" t="s">
        <v>423</v>
      </c>
      <c r="D328" s="6">
        <v>1000</v>
      </c>
      <c r="E328" s="4"/>
      <c r="F328" s="113"/>
      <c r="G328" s="113"/>
      <c r="H328" s="99"/>
      <c r="I328" s="99"/>
      <c r="J328" s="6"/>
      <c r="L328" s="64"/>
    </row>
    <row r="329" spans="1:12" ht="26.25" thickBot="1">
      <c r="A329" s="69" t="s">
        <v>300</v>
      </c>
      <c r="B329" s="15" t="s">
        <v>301</v>
      </c>
      <c r="C329" s="6" t="s">
        <v>423</v>
      </c>
      <c r="D329" s="6">
        <v>110</v>
      </c>
      <c r="E329" s="4"/>
      <c r="F329" s="113"/>
      <c r="G329" s="113"/>
      <c r="H329" s="99"/>
      <c r="I329" s="99"/>
      <c r="J329" s="6"/>
      <c r="L329" s="64"/>
    </row>
    <row r="330" spans="1:12" ht="13.5" thickBot="1">
      <c r="A330" s="69" t="s">
        <v>302</v>
      </c>
      <c r="B330" s="15" t="s">
        <v>303</v>
      </c>
      <c r="C330" s="6" t="s">
        <v>423</v>
      </c>
      <c r="D330" s="6">
        <v>40</v>
      </c>
      <c r="E330" s="4"/>
      <c r="F330" s="113"/>
      <c r="G330" s="113"/>
      <c r="H330" s="99"/>
      <c r="I330" s="99"/>
      <c r="J330" s="6"/>
      <c r="L330" s="64"/>
    </row>
    <row r="331" spans="1:12" ht="13.5" thickBot="1">
      <c r="A331" s="69" t="s">
        <v>304</v>
      </c>
      <c r="B331" s="15" t="s">
        <v>305</v>
      </c>
      <c r="C331" s="6" t="s">
        <v>423</v>
      </c>
      <c r="D331" s="6">
        <v>8</v>
      </c>
      <c r="E331" s="4"/>
      <c r="F331" s="113"/>
      <c r="G331" s="113"/>
      <c r="H331" s="99"/>
      <c r="I331" s="99"/>
      <c r="J331" s="6"/>
      <c r="L331" s="64"/>
    </row>
    <row r="332" spans="1:12" ht="13.5" thickBot="1">
      <c r="A332" s="69" t="s">
        <v>306</v>
      </c>
      <c r="B332" s="15" t="s">
        <v>307</v>
      </c>
      <c r="C332" s="6" t="s">
        <v>423</v>
      </c>
      <c r="D332" s="6">
        <v>6</v>
      </c>
      <c r="E332" s="4"/>
      <c r="F332" s="113"/>
      <c r="G332" s="113"/>
      <c r="H332" s="99"/>
      <c r="I332" s="99"/>
      <c r="J332" s="6"/>
      <c r="L332" s="64"/>
    </row>
    <row r="333" spans="1:12" ht="13.5" thickBot="1">
      <c r="A333" s="69" t="s">
        <v>308</v>
      </c>
      <c r="B333" s="15" t="s">
        <v>309</v>
      </c>
      <c r="C333" s="6" t="s">
        <v>423</v>
      </c>
      <c r="D333" s="6">
        <v>15</v>
      </c>
      <c r="E333" s="4"/>
      <c r="F333" s="113"/>
      <c r="G333" s="113"/>
      <c r="H333" s="99"/>
      <c r="I333" s="99"/>
      <c r="J333" s="6"/>
      <c r="L333" s="64"/>
    </row>
    <row r="334" spans="1:12" ht="13.5" thickBot="1">
      <c r="A334" s="69" t="s">
        <v>310</v>
      </c>
      <c r="B334" s="15" t="s">
        <v>311</v>
      </c>
      <c r="C334" s="6" t="s">
        <v>423</v>
      </c>
      <c r="D334" s="6">
        <v>12</v>
      </c>
      <c r="E334" s="4"/>
      <c r="F334" s="113"/>
      <c r="G334" s="113"/>
      <c r="H334" s="99"/>
      <c r="I334" s="99"/>
      <c r="J334" s="6"/>
      <c r="L334" s="64"/>
    </row>
    <row r="335" spans="1:12" ht="13.5" thickBot="1">
      <c r="A335" s="69" t="s">
        <v>312</v>
      </c>
      <c r="B335" s="15" t="s">
        <v>313</v>
      </c>
      <c r="C335" s="6" t="s">
        <v>79</v>
      </c>
      <c r="D335" s="6">
        <v>10</v>
      </c>
      <c r="E335" s="4"/>
      <c r="F335" s="113"/>
      <c r="G335" s="113"/>
      <c r="H335" s="99"/>
      <c r="I335" s="99"/>
      <c r="J335" s="6"/>
      <c r="L335" s="64"/>
    </row>
    <row r="336" spans="1:12" ht="13.5" thickBot="1">
      <c r="A336" s="69" t="s">
        <v>314</v>
      </c>
      <c r="B336" s="15" t="s">
        <v>315</v>
      </c>
      <c r="C336" s="6" t="s">
        <v>423</v>
      </c>
      <c r="D336" s="6">
        <v>70</v>
      </c>
      <c r="E336" s="4"/>
      <c r="F336" s="113"/>
      <c r="G336" s="113"/>
      <c r="H336" s="99"/>
      <c r="I336" s="99"/>
      <c r="J336" s="6"/>
      <c r="L336" s="64"/>
    </row>
    <row r="337" spans="1:12" ht="13.5" thickBot="1">
      <c r="A337" s="85" t="s">
        <v>316</v>
      </c>
      <c r="B337" s="119" t="s">
        <v>317</v>
      </c>
      <c r="C337" s="8" t="s">
        <v>423</v>
      </c>
      <c r="D337" s="8">
        <v>3</v>
      </c>
      <c r="E337" s="5"/>
      <c r="F337" s="115"/>
      <c r="G337" s="115"/>
      <c r="H337" s="116"/>
      <c r="I337" s="116"/>
      <c r="J337" s="8"/>
      <c r="L337" s="64"/>
    </row>
    <row r="338" spans="1:12" ht="13.5" thickBot="1">
      <c r="A338" s="55" t="s">
        <v>318</v>
      </c>
      <c r="B338" s="175" t="s">
        <v>285</v>
      </c>
      <c r="C338" s="7" t="s">
        <v>423</v>
      </c>
      <c r="D338" s="7">
        <v>160</v>
      </c>
      <c r="E338" s="176"/>
      <c r="F338" s="166"/>
      <c r="G338" s="166"/>
      <c r="H338" s="167"/>
      <c r="I338" s="167"/>
      <c r="J338" s="55"/>
      <c r="L338" s="64"/>
    </row>
    <row r="339" spans="1:12" ht="26.25" thickBot="1">
      <c r="A339" s="69" t="s">
        <v>450</v>
      </c>
      <c r="B339" s="164" t="s">
        <v>49</v>
      </c>
      <c r="C339" s="75" t="s">
        <v>423</v>
      </c>
      <c r="D339" s="165">
        <v>50</v>
      </c>
      <c r="E339" s="170"/>
      <c r="F339" s="160"/>
      <c r="G339" s="174"/>
      <c r="H339" s="173"/>
      <c r="I339" s="171"/>
      <c r="J339" s="77"/>
      <c r="L339" s="64"/>
    </row>
    <row r="340" spans="1:12" ht="26.25" thickBot="1">
      <c r="A340" s="69" t="s">
        <v>449</v>
      </c>
      <c r="B340" s="164" t="s">
        <v>50</v>
      </c>
      <c r="C340" s="75" t="s">
        <v>423</v>
      </c>
      <c r="D340" s="165">
        <v>10</v>
      </c>
      <c r="E340" s="168"/>
      <c r="F340" s="169"/>
      <c r="G340" s="172"/>
      <c r="H340" s="173"/>
      <c r="I340" s="99"/>
      <c r="J340" s="77"/>
      <c r="L340" s="64"/>
    </row>
    <row r="341" spans="1:12" s="18" customFormat="1" ht="19.5" customHeight="1" thickBot="1">
      <c r="A341" s="162"/>
      <c r="B341" s="163" t="s">
        <v>414</v>
      </c>
      <c r="C341" s="148"/>
      <c r="D341" s="148"/>
      <c r="E341" s="149"/>
      <c r="F341" s="148"/>
      <c r="G341" s="148"/>
      <c r="H341" s="149"/>
      <c r="I341" s="149"/>
      <c r="J341" s="150"/>
      <c r="L341" s="64"/>
    </row>
    <row r="342" spans="1:12" ht="12.75">
      <c r="A342" s="90"/>
      <c r="B342" s="29"/>
      <c r="L342" s="64"/>
    </row>
    <row r="343" spans="1:12" ht="12.75">
      <c r="A343" s="13"/>
      <c r="L343" s="64"/>
    </row>
    <row r="344" spans="1:12" ht="16.5" thickBot="1">
      <c r="A344" s="179" t="s">
        <v>11</v>
      </c>
      <c r="B344" s="178"/>
      <c r="C344" s="178"/>
      <c r="D344" s="178"/>
      <c r="E344" s="178"/>
      <c r="F344" s="178"/>
      <c r="G344" s="178"/>
      <c r="L344" s="64"/>
    </row>
    <row r="345" spans="1:12" ht="24.75" customHeight="1">
      <c r="A345" s="187" t="s">
        <v>81</v>
      </c>
      <c r="B345" s="191" t="s">
        <v>415</v>
      </c>
      <c r="C345" s="187" t="s">
        <v>171</v>
      </c>
      <c r="D345" s="187" t="s">
        <v>83</v>
      </c>
      <c r="E345" s="181" t="s">
        <v>172</v>
      </c>
      <c r="F345" s="187" t="s">
        <v>418</v>
      </c>
      <c r="G345" s="187" t="s">
        <v>419</v>
      </c>
      <c r="H345" s="181" t="s">
        <v>420</v>
      </c>
      <c r="I345" s="181" t="s">
        <v>422</v>
      </c>
      <c r="J345" s="187" t="s">
        <v>175</v>
      </c>
      <c r="L345" s="64"/>
    </row>
    <row r="346" spans="1:12" ht="13.5" thickBot="1">
      <c r="A346" s="188"/>
      <c r="B346" s="192"/>
      <c r="C346" s="188"/>
      <c r="D346" s="188"/>
      <c r="E346" s="182"/>
      <c r="F346" s="188"/>
      <c r="G346" s="188"/>
      <c r="H346" s="182"/>
      <c r="I346" s="182"/>
      <c r="J346" s="188"/>
      <c r="L346" s="64"/>
    </row>
    <row r="347" spans="1:12" ht="26.25" thickBot="1">
      <c r="A347" s="69" t="s">
        <v>87</v>
      </c>
      <c r="B347" s="15" t="s">
        <v>319</v>
      </c>
      <c r="C347" s="6" t="s">
        <v>411</v>
      </c>
      <c r="D347" s="6">
        <v>18000</v>
      </c>
      <c r="E347" s="4"/>
      <c r="F347" s="113"/>
      <c r="G347" s="113"/>
      <c r="H347" s="99"/>
      <c r="I347" s="99"/>
      <c r="J347" s="6"/>
      <c r="L347" s="64"/>
    </row>
    <row r="348" spans="1:12" ht="13.5" thickBot="1">
      <c r="A348" s="69" t="s">
        <v>88</v>
      </c>
      <c r="B348" s="15" t="s">
        <v>320</v>
      </c>
      <c r="C348" s="6" t="s">
        <v>423</v>
      </c>
      <c r="D348" s="6">
        <v>250</v>
      </c>
      <c r="E348" s="4"/>
      <c r="F348" s="113"/>
      <c r="G348" s="113"/>
      <c r="H348" s="99"/>
      <c r="I348" s="99"/>
      <c r="J348" s="6"/>
      <c r="L348" s="64"/>
    </row>
    <row r="349" spans="1:12" ht="13.5" thickBot="1">
      <c r="A349" s="85" t="s">
        <v>89</v>
      </c>
      <c r="B349" s="119" t="s">
        <v>321</v>
      </c>
      <c r="C349" s="8" t="s">
        <v>423</v>
      </c>
      <c r="D349" s="8">
        <v>100</v>
      </c>
      <c r="E349" s="5"/>
      <c r="F349" s="115"/>
      <c r="G349" s="115"/>
      <c r="H349" s="116"/>
      <c r="I349" s="116"/>
      <c r="J349" s="8"/>
      <c r="L349" s="64"/>
    </row>
    <row r="350" spans="1:12" ht="21.75" customHeight="1" thickBot="1">
      <c r="A350" s="133"/>
      <c r="B350" s="134" t="s">
        <v>414</v>
      </c>
      <c r="C350" s="66"/>
      <c r="D350" s="66"/>
      <c r="E350" s="67"/>
      <c r="F350" s="66"/>
      <c r="G350" s="66"/>
      <c r="H350" s="67"/>
      <c r="I350" s="67"/>
      <c r="J350" s="68"/>
      <c r="L350" s="64"/>
    </row>
    <row r="351" spans="1:12" ht="12.75">
      <c r="A351" s="90"/>
      <c r="B351" s="29"/>
      <c r="L351" s="64"/>
    </row>
    <row r="352" spans="1:12" ht="12.75">
      <c r="A352" s="50"/>
      <c r="L352" s="64"/>
    </row>
    <row r="353" spans="1:12" ht="16.5" thickBot="1">
      <c r="A353" s="179" t="s">
        <v>12</v>
      </c>
      <c r="B353" s="178"/>
      <c r="C353" s="178"/>
      <c r="D353" s="178"/>
      <c r="E353" s="178"/>
      <c r="F353" s="178"/>
      <c r="G353" s="178"/>
      <c r="L353" s="64"/>
    </row>
    <row r="354" spans="1:12" ht="24.75" customHeight="1">
      <c r="A354" s="187" t="s">
        <v>81</v>
      </c>
      <c r="B354" s="191" t="s">
        <v>415</v>
      </c>
      <c r="C354" s="187" t="s">
        <v>171</v>
      </c>
      <c r="D354" s="187" t="s">
        <v>83</v>
      </c>
      <c r="E354" s="181" t="s">
        <v>172</v>
      </c>
      <c r="F354" s="187" t="s">
        <v>418</v>
      </c>
      <c r="G354" s="187" t="s">
        <v>419</v>
      </c>
      <c r="H354" s="181" t="s">
        <v>420</v>
      </c>
      <c r="I354" s="181" t="s">
        <v>422</v>
      </c>
      <c r="J354" s="187" t="s">
        <v>175</v>
      </c>
      <c r="L354" s="64"/>
    </row>
    <row r="355" spans="1:12" ht="13.5" thickBot="1">
      <c r="A355" s="188"/>
      <c r="B355" s="192"/>
      <c r="C355" s="188"/>
      <c r="D355" s="188"/>
      <c r="E355" s="182"/>
      <c r="F355" s="188"/>
      <c r="G355" s="188"/>
      <c r="H355" s="182"/>
      <c r="I355" s="182"/>
      <c r="J355" s="188"/>
      <c r="L355" s="64"/>
    </row>
    <row r="356" spans="1:12" ht="26.25" thickBot="1">
      <c r="A356" s="69" t="s">
        <v>87</v>
      </c>
      <c r="B356" s="15" t="s">
        <v>72</v>
      </c>
      <c r="C356" s="6" t="s">
        <v>423</v>
      </c>
      <c r="D356" s="6">
        <v>2200</v>
      </c>
      <c r="E356" s="4"/>
      <c r="F356" s="113"/>
      <c r="G356" s="113"/>
      <c r="H356" s="99"/>
      <c r="I356" s="99"/>
      <c r="J356" s="12"/>
      <c r="L356" s="64"/>
    </row>
    <row r="357" spans="1:12" ht="26.25" thickBot="1">
      <c r="A357" s="85" t="s">
        <v>88</v>
      </c>
      <c r="B357" s="119" t="s">
        <v>73</v>
      </c>
      <c r="C357" s="8" t="s">
        <v>423</v>
      </c>
      <c r="D357" s="8">
        <v>700</v>
      </c>
      <c r="E357" s="5"/>
      <c r="F357" s="115"/>
      <c r="G357" s="115"/>
      <c r="H357" s="116"/>
      <c r="I357" s="116"/>
      <c r="J357" s="8"/>
      <c r="L357" s="64"/>
    </row>
    <row r="358" spans="1:12" s="18" customFormat="1" ht="23.25" customHeight="1" thickBot="1">
      <c r="A358" s="80"/>
      <c r="B358" s="66" t="s">
        <v>414</v>
      </c>
      <c r="C358" s="66"/>
      <c r="D358" s="66"/>
      <c r="E358" s="67"/>
      <c r="F358" s="66"/>
      <c r="G358" s="66"/>
      <c r="H358" s="67"/>
      <c r="I358" s="67"/>
      <c r="J358" s="68"/>
      <c r="L358" s="64"/>
    </row>
    <row r="359" spans="1:12" ht="12.75">
      <c r="A359" s="90"/>
      <c r="B359" s="29"/>
      <c r="L359" s="64"/>
    </row>
    <row r="360" spans="1:12" ht="12.75">
      <c r="A360" s="50"/>
      <c r="L360" s="64"/>
    </row>
    <row r="361" spans="1:12" ht="16.5" thickBot="1">
      <c r="A361" s="179" t="s">
        <v>13</v>
      </c>
      <c r="B361" s="178"/>
      <c r="C361" s="178"/>
      <c r="D361" s="178"/>
      <c r="E361" s="178"/>
      <c r="F361" s="178"/>
      <c r="G361" s="178"/>
      <c r="L361" s="64"/>
    </row>
    <row r="362" spans="1:12" ht="24.75" customHeight="1">
      <c r="A362" s="187" t="s">
        <v>81</v>
      </c>
      <c r="B362" s="191" t="s">
        <v>415</v>
      </c>
      <c r="C362" s="187" t="s">
        <v>171</v>
      </c>
      <c r="D362" s="187" t="s">
        <v>83</v>
      </c>
      <c r="E362" s="181" t="s">
        <v>172</v>
      </c>
      <c r="F362" s="187" t="s">
        <v>418</v>
      </c>
      <c r="G362" s="187" t="s">
        <v>419</v>
      </c>
      <c r="H362" s="181" t="s">
        <v>420</v>
      </c>
      <c r="I362" s="181" t="s">
        <v>422</v>
      </c>
      <c r="J362" s="187" t="s">
        <v>175</v>
      </c>
      <c r="L362" s="64"/>
    </row>
    <row r="363" spans="1:12" ht="13.5" thickBot="1">
      <c r="A363" s="188"/>
      <c r="B363" s="192"/>
      <c r="C363" s="188"/>
      <c r="D363" s="188"/>
      <c r="E363" s="182"/>
      <c r="F363" s="188"/>
      <c r="G363" s="188"/>
      <c r="H363" s="182"/>
      <c r="I363" s="182"/>
      <c r="J363" s="188"/>
      <c r="L363" s="64"/>
    </row>
    <row r="364" spans="1:12" ht="24.75" thickBot="1">
      <c r="A364" s="69" t="s">
        <v>87</v>
      </c>
      <c r="B364" s="74" t="s">
        <v>322</v>
      </c>
      <c r="C364" s="6" t="s">
        <v>411</v>
      </c>
      <c r="D364" s="6">
        <v>15000</v>
      </c>
      <c r="E364" s="4"/>
      <c r="F364" s="113"/>
      <c r="G364" s="113"/>
      <c r="H364" s="99"/>
      <c r="I364" s="99"/>
      <c r="J364" s="6"/>
      <c r="L364" s="64"/>
    </row>
    <row r="365" spans="1:12" ht="24.75" thickBot="1">
      <c r="A365" s="69" t="s">
        <v>88</v>
      </c>
      <c r="B365" s="74" t="s">
        <v>323</v>
      </c>
      <c r="C365" s="6" t="s">
        <v>411</v>
      </c>
      <c r="D365" s="6">
        <v>3000</v>
      </c>
      <c r="E365" s="4"/>
      <c r="F365" s="113"/>
      <c r="G365" s="113"/>
      <c r="H365" s="99"/>
      <c r="I365" s="99"/>
      <c r="J365" s="6"/>
      <c r="L365" s="64"/>
    </row>
    <row r="366" spans="1:12" ht="24.75" thickBot="1">
      <c r="A366" s="69" t="s">
        <v>89</v>
      </c>
      <c r="B366" s="74" t="s">
        <v>324</v>
      </c>
      <c r="C366" s="6" t="s">
        <v>423</v>
      </c>
      <c r="D366" s="6">
        <v>15</v>
      </c>
      <c r="E366" s="4"/>
      <c r="F366" s="113"/>
      <c r="G366" s="113"/>
      <c r="H366" s="99"/>
      <c r="I366" s="99"/>
      <c r="J366" s="6"/>
      <c r="L366" s="64"/>
    </row>
    <row r="367" spans="1:12" ht="24.75" thickBot="1">
      <c r="A367" s="85" t="s">
        <v>90</v>
      </c>
      <c r="B367" s="86" t="s">
        <v>325</v>
      </c>
      <c r="C367" s="8" t="s">
        <v>423</v>
      </c>
      <c r="D367" s="8">
        <v>400</v>
      </c>
      <c r="E367" s="5"/>
      <c r="F367" s="115"/>
      <c r="G367" s="115"/>
      <c r="H367" s="116"/>
      <c r="I367" s="116"/>
      <c r="J367" s="8"/>
      <c r="L367" s="64"/>
    </row>
    <row r="368" spans="1:12" ht="23.25" customHeight="1" thickBot="1">
      <c r="A368" s="80"/>
      <c r="B368" s="66" t="s">
        <v>414</v>
      </c>
      <c r="C368" s="66"/>
      <c r="D368" s="66"/>
      <c r="E368" s="67"/>
      <c r="F368" s="66"/>
      <c r="G368" s="66"/>
      <c r="H368" s="67"/>
      <c r="I368" s="67"/>
      <c r="J368" s="68"/>
      <c r="L368" s="64"/>
    </row>
    <row r="369" spans="1:12" ht="12.75">
      <c r="A369" s="90"/>
      <c r="B369" s="29"/>
      <c r="L369" s="64"/>
    </row>
    <row r="370" spans="1:12" ht="12.75">
      <c r="A370" s="50"/>
      <c r="L370" s="64"/>
    </row>
    <row r="371" spans="1:12" ht="16.5" thickBot="1">
      <c r="A371" s="179" t="s">
        <v>14</v>
      </c>
      <c r="B371" s="178"/>
      <c r="C371" s="178"/>
      <c r="D371" s="178"/>
      <c r="E371" s="178"/>
      <c r="F371" s="178"/>
      <c r="G371" s="178"/>
      <c r="L371" s="64"/>
    </row>
    <row r="372" spans="1:12" ht="24.75" customHeight="1">
      <c r="A372" s="187" t="s">
        <v>81</v>
      </c>
      <c r="B372" s="191" t="s">
        <v>415</v>
      </c>
      <c r="C372" s="187" t="s">
        <v>171</v>
      </c>
      <c r="D372" s="187" t="s">
        <v>83</v>
      </c>
      <c r="E372" s="181" t="s">
        <v>172</v>
      </c>
      <c r="F372" s="187" t="s">
        <v>418</v>
      </c>
      <c r="G372" s="187" t="s">
        <v>419</v>
      </c>
      <c r="H372" s="181" t="s">
        <v>420</v>
      </c>
      <c r="I372" s="181" t="s">
        <v>422</v>
      </c>
      <c r="J372" s="187" t="s">
        <v>175</v>
      </c>
      <c r="L372" s="64"/>
    </row>
    <row r="373" spans="1:12" ht="13.5" thickBot="1">
      <c r="A373" s="188"/>
      <c r="B373" s="192"/>
      <c r="C373" s="188"/>
      <c r="D373" s="188"/>
      <c r="E373" s="182"/>
      <c r="F373" s="188"/>
      <c r="G373" s="188"/>
      <c r="H373" s="182"/>
      <c r="I373" s="182"/>
      <c r="J373" s="188"/>
      <c r="L373" s="64"/>
    </row>
    <row r="374" spans="1:12" ht="36.75" thickBot="1">
      <c r="A374" s="85" t="s">
        <v>87</v>
      </c>
      <c r="B374" s="86" t="s">
        <v>326</v>
      </c>
      <c r="C374" s="8" t="s">
        <v>59</v>
      </c>
      <c r="D374" s="8">
        <v>90</v>
      </c>
      <c r="E374" s="5"/>
      <c r="F374" s="115"/>
      <c r="G374" s="115"/>
      <c r="H374" s="116"/>
      <c r="I374" s="116"/>
      <c r="J374" s="8"/>
      <c r="L374" s="64"/>
    </row>
    <row r="375" spans="1:12" s="18" customFormat="1" ht="20.25" customHeight="1" thickBot="1">
      <c r="A375" s="80"/>
      <c r="B375" s="66" t="s">
        <v>414</v>
      </c>
      <c r="C375" s="66"/>
      <c r="D375" s="66"/>
      <c r="E375" s="67"/>
      <c r="F375" s="66"/>
      <c r="G375" s="66"/>
      <c r="H375" s="67"/>
      <c r="I375" s="67"/>
      <c r="J375" s="68"/>
      <c r="L375" s="64"/>
    </row>
    <row r="376" spans="1:12" ht="12.75">
      <c r="A376" s="90"/>
      <c r="B376" s="29"/>
      <c r="L376" s="64"/>
    </row>
    <row r="377" spans="1:12" ht="12.75">
      <c r="A377" s="13"/>
      <c r="L377" s="64"/>
    </row>
    <row r="378" spans="1:12" ht="16.5" thickBot="1">
      <c r="A378" s="179" t="s">
        <v>17</v>
      </c>
      <c r="B378" s="178"/>
      <c r="C378" s="178"/>
      <c r="D378" s="178"/>
      <c r="E378" s="178"/>
      <c r="F378" s="178"/>
      <c r="L378" s="64"/>
    </row>
    <row r="379" spans="1:12" ht="24.75" customHeight="1">
      <c r="A379" s="187" t="s">
        <v>81</v>
      </c>
      <c r="B379" s="191" t="s">
        <v>415</v>
      </c>
      <c r="C379" s="187" t="s">
        <v>171</v>
      </c>
      <c r="D379" s="187" t="s">
        <v>83</v>
      </c>
      <c r="E379" s="181" t="s">
        <v>172</v>
      </c>
      <c r="F379" s="187" t="s">
        <v>418</v>
      </c>
      <c r="G379" s="187" t="s">
        <v>419</v>
      </c>
      <c r="H379" s="181" t="s">
        <v>420</v>
      </c>
      <c r="I379" s="181" t="s">
        <v>422</v>
      </c>
      <c r="J379" s="187" t="s">
        <v>175</v>
      </c>
      <c r="L379" s="64"/>
    </row>
    <row r="380" spans="1:12" ht="13.5" thickBot="1">
      <c r="A380" s="188"/>
      <c r="B380" s="192"/>
      <c r="C380" s="188"/>
      <c r="D380" s="188"/>
      <c r="E380" s="182"/>
      <c r="F380" s="188"/>
      <c r="G380" s="188"/>
      <c r="H380" s="182"/>
      <c r="I380" s="182"/>
      <c r="J380" s="188"/>
      <c r="L380" s="64"/>
    </row>
    <row r="381" spans="1:12" ht="36.75" thickBot="1">
      <c r="A381" s="69" t="s">
        <v>87</v>
      </c>
      <c r="B381" s="74" t="s">
        <v>327</v>
      </c>
      <c r="C381" s="6" t="s">
        <v>423</v>
      </c>
      <c r="D381" s="6">
        <v>2</v>
      </c>
      <c r="E381" s="4"/>
      <c r="F381" s="113"/>
      <c r="G381" s="113"/>
      <c r="H381" s="99"/>
      <c r="I381" s="99"/>
      <c r="J381" s="6"/>
      <c r="L381" s="64"/>
    </row>
    <row r="382" spans="1:12" ht="36.75" thickBot="1">
      <c r="A382" s="85" t="s">
        <v>88</v>
      </c>
      <c r="B382" s="86" t="s">
        <v>328</v>
      </c>
      <c r="C382" s="8" t="s">
        <v>423</v>
      </c>
      <c r="D382" s="8">
        <v>100</v>
      </c>
      <c r="E382" s="5"/>
      <c r="F382" s="115"/>
      <c r="G382" s="115"/>
      <c r="H382" s="116"/>
      <c r="I382" s="116"/>
      <c r="J382" s="8"/>
      <c r="L382" s="64"/>
    </row>
    <row r="383" spans="1:12" ht="23.25" customHeight="1" thickBot="1">
      <c r="A383" s="81"/>
      <c r="B383" s="82" t="s">
        <v>414</v>
      </c>
      <c r="C383" s="53"/>
      <c r="D383" s="53"/>
      <c r="E383" s="126"/>
      <c r="F383" s="127"/>
      <c r="G383" s="127"/>
      <c r="H383" s="128"/>
      <c r="I383" s="128"/>
      <c r="J383" s="52"/>
      <c r="L383" s="64"/>
    </row>
    <row r="384" spans="1:12" ht="12.75">
      <c r="A384" s="90"/>
      <c r="B384" s="144"/>
      <c r="C384" s="103"/>
      <c r="D384" s="103"/>
      <c r="E384" s="104"/>
      <c r="F384" s="105"/>
      <c r="G384" s="105"/>
      <c r="H384" s="106"/>
      <c r="I384" s="106"/>
      <c r="J384" s="103"/>
      <c r="L384" s="64"/>
    </row>
    <row r="385" spans="1:12" ht="12.75">
      <c r="A385" s="13"/>
      <c r="L385" s="64"/>
    </row>
    <row r="386" spans="1:12" ht="16.5" thickBot="1">
      <c r="A386" s="179" t="s">
        <v>16</v>
      </c>
      <c r="B386" s="178"/>
      <c r="C386" s="178"/>
      <c r="D386" s="178"/>
      <c r="E386" s="178"/>
      <c r="F386" s="178"/>
      <c r="L386" s="64"/>
    </row>
    <row r="387" spans="1:12" ht="24.75" customHeight="1">
      <c r="A387" s="187" t="s">
        <v>81</v>
      </c>
      <c r="B387" s="191" t="s">
        <v>415</v>
      </c>
      <c r="C387" s="187" t="s">
        <v>171</v>
      </c>
      <c r="D387" s="187" t="s">
        <v>83</v>
      </c>
      <c r="E387" s="181" t="s">
        <v>172</v>
      </c>
      <c r="F387" s="187" t="s">
        <v>418</v>
      </c>
      <c r="G387" s="187" t="s">
        <v>419</v>
      </c>
      <c r="H387" s="181" t="s">
        <v>420</v>
      </c>
      <c r="I387" s="181" t="s">
        <v>422</v>
      </c>
      <c r="J387" s="187" t="s">
        <v>175</v>
      </c>
      <c r="L387" s="64"/>
    </row>
    <row r="388" spans="1:12" ht="13.5" thickBot="1">
      <c r="A388" s="188"/>
      <c r="B388" s="192"/>
      <c r="C388" s="188"/>
      <c r="D388" s="188"/>
      <c r="E388" s="182"/>
      <c r="F388" s="188"/>
      <c r="G388" s="188"/>
      <c r="H388" s="182"/>
      <c r="I388" s="182"/>
      <c r="J388" s="188"/>
      <c r="L388" s="64"/>
    </row>
    <row r="389" spans="1:12" ht="24.75" thickBot="1">
      <c r="A389" s="69" t="s">
        <v>87</v>
      </c>
      <c r="B389" s="74" t="s">
        <v>329</v>
      </c>
      <c r="C389" s="6" t="s">
        <v>411</v>
      </c>
      <c r="D389" s="6">
        <v>100</v>
      </c>
      <c r="E389" s="4"/>
      <c r="F389" s="113"/>
      <c r="G389" s="113"/>
      <c r="H389" s="99"/>
      <c r="I389" s="99"/>
      <c r="J389" s="6"/>
      <c r="L389" s="64"/>
    </row>
    <row r="390" spans="1:12" ht="24.75" thickBot="1">
      <c r="A390" s="85" t="s">
        <v>88</v>
      </c>
      <c r="B390" s="86" t="s">
        <v>330</v>
      </c>
      <c r="C390" s="8" t="s">
        <v>411</v>
      </c>
      <c r="D390" s="8">
        <v>2500</v>
      </c>
      <c r="E390" s="5"/>
      <c r="F390" s="115"/>
      <c r="G390" s="115"/>
      <c r="H390" s="116"/>
      <c r="I390" s="116"/>
      <c r="J390" s="8"/>
      <c r="L390" s="64"/>
    </row>
    <row r="391" spans="1:12" ht="23.25" customHeight="1" thickBot="1">
      <c r="A391" s="81"/>
      <c r="B391" s="82" t="s">
        <v>414</v>
      </c>
      <c r="C391" s="53"/>
      <c r="D391" s="53"/>
      <c r="E391" s="126"/>
      <c r="F391" s="127"/>
      <c r="G391" s="127"/>
      <c r="H391" s="128"/>
      <c r="I391" s="128"/>
      <c r="J391" s="52"/>
      <c r="L391" s="64"/>
    </row>
    <row r="392" spans="1:12" ht="12.75">
      <c r="A392" s="90"/>
      <c r="B392" s="144"/>
      <c r="C392" s="103"/>
      <c r="D392" s="103"/>
      <c r="E392" s="104"/>
      <c r="F392" s="105"/>
      <c r="G392" s="105"/>
      <c r="H392" s="106"/>
      <c r="I392" s="106"/>
      <c r="J392" s="103"/>
      <c r="L392" s="64"/>
    </row>
    <row r="393" spans="1:12" ht="12.75">
      <c r="A393" s="13"/>
      <c r="L393" s="64"/>
    </row>
    <row r="394" spans="1:12" ht="16.5" thickBot="1">
      <c r="A394" s="202" t="s">
        <v>15</v>
      </c>
      <c r="B394" s="203"/>
      <c r="C394" s="203"/>
      <c r="D394" s="203"/>
      <c r="E394" s="203"/>
      <c r="F394" s="203"/>
      <c r="G394" s="203"/>
      <c r="L394" s="64"/>
    </row>
    <row r="395" spans="1:12" ht="24.75" customHeight="1">
      <c r="A395" s="195" t="s">
        <v>81</v>
      </c>
      <c r="B395" s="191" t="s">
        <v>415</v>
      </c>
      <c r="C395" s="195" t="s">
        <v>171</v>
      </c>
      <c r="D395" s="195" t="s">
        <v>83</v>
      </c>
      <c r="E395" s="193" t="s">
        <v>172</v>
      </c>
      <c r="F395" s="195" t="s">
        <v>418</v>
      </c>
      <c r="G395" s="195" t="s">
        <v>419</v>
      </c>
      <c r="H395" s="193" t="s">
        <v>420</v>
      </c>
      <c r="I395" s="193" t="s">
        <v>422</v>
      </c>
      <c r="J395" s="195" t="s">
        <v>175</v>
      </c>
      <c r="L395" s="64"/>
    </row>
    <row r="396" spans="1:12" ht="13.5" thickBot="1">
      <c r="A396" s="196"/>
      <c r="B396" s="192"/>
      <c r="C396" s="196"/>
      <c r="D396" s="196"/>
      <c r="E396" s="194"/>
      <c r="F396" s="196"/>
      <c r="G396" s="196"/>
      <c r="H396" s="194"/>
      <c r="I396" s="194"/>
      <c r="J396" s="196"/>
      <c r="L396" s="64"/>
    </row>
    <row r="397" spans="1:12" ht="24.75" thickBot="1">
      <c r="A397" s="85" t="s">
        <v>87</v>
      </c>
      <c r="B397" s="86" t="s">
        <v>331</v>
      </c>
      <c r="C397" s="8" t="s">
        <v>423</v>
      </c>
      <c r="D397" s="8">
        <v>300</v>
      </c>
      <c r="E397" s="5"/>
      <c r="F397" s="115"/>
      <c r="G397" s="115"/>
      <c r="H397" s="116"/>
      <c r="I397" s="116"/>
      <c r="J397" s="8"/>
      <c r="L397" s="64"/>
    </row>
    <row r="398" spans="1:12" ht="23.25" customHeight="1" thickBot="1">
      <c r="A398" s="80"/>
      <c r="B398" s="66" t="s">
        <v>414</v>
      </c>
      <c r="C398" s="66"/>
      <c r="D398" s="66"/>
      <c r="E398" s="67"/>
      <c r="F398" s="66"/>
      <c r="G398" s="66"/>
      <c r="H398" s="67"/>
      <c r="I398" s="67"/>
      <c r="J398" s="68"/>
      <c r="L398" s="64"/>
    </row>
    <row r="399" spans="1:12" ht="12.75">
      <c r="A399" s="90"/>
      <c r="B399" s="29"/>
      <c r="L399" s="64"/>
    </row>
    <row r="400" spans="1:12" ht="15.75">
      <c r="A400" s="10"/>
      <c r="L400" s="64"/>
    </row>
    <row r="401" spans="1:12" ht="16.5" thickBot="1">
      <c r="A401" s="179" t="s">
        <v>18</v>
      </c>
      <c r="B401" s="178"/>
      <c r="C401" s="178"/>
      <c r="D401" s="178"/>
      <c r="E401" s="178"/>
      <c r="F401" s="178"/>
      <c r="L401" s="64"/>
    </row>
    <row r="402" spans="1:12" ht="24.75" customHeight="1">
      <c r="A402" s="187" t="s">
        <v>81</v>
      </c>
      <c r="B402" s="191" t="s">
        <v>415</v>
      </c>
      <c r="C402" s="187" t="s">
        <v>171</v>
      </c>
      <c r="D402" s="187" t="s">
        <v>83</v>
      </c>
      <c r="E402" s="181" t="s">
        <v>172</v>
      </c>
      <c r="F402" s="187" t="s">
        <v>418</v>
      </c>
      <c r="G402" s="187" t="s">
        <v>419</v>
      </c>
      <c r="H402" s="181" t="s">
        <v>420</v>
      </c>
      <c r="I402" s="181" t="s">
        <v>422</v>
      </c>
      <c r="J402" s="187" t="s">
        <v>175</v>
      </c>
      <c r="L402" s="64"/>
    </row>
    <row r="403" spans="1:12" ht="13.5" thickBot="1">
      <c r="A403" s="188"/>
      <c r="B403" s="192"/>
      <c r="C403" s="188"/>
      <c r="D403" s="188"/>
      <c r="E403" s="182"/>
      <c r="F403" s="188"/>
      <c r="G403" s="188"/>
      <c r="H403" s="182"/>
      <c r="I403" s="182"/>
      <c r="J403" s="188"/>
      <c r="L403" s="64"/>
    </row>
    <row r="404" spans="1:12" ht="13.5" thickBot="1">
      <c r="A404" s="69" t="s">
        <v>87</v>
      </c>
      <c r="B404" s="74" t="s">
        <v>332</v>
      </c>
      <c r="C404" s="6" t="s">
        <v>79</v>
      </c>
      <c r="D404" s="6">
        <v>200</v>
      </c>
      <c r="E404" s="4"/>
      <c r="F404" s="113"/>
      <c r="G404" s="113"/>
      <c r="H404" s="99"/>
      <c r="I404" s="99"/>
      <c r="J404" s="6"/>
      <c r="L404" s="64"/>
    </row>
    <row r="405" spans="1:12" ht="13.5" thickBot="1">
      <c r="A405" s="69" t="s">
        <v>88</v>
      </c>
      <c r="B405" s="74" t="s">
        <v>333</v>
      </c>
      <c r="C405" s="6" t="s">
        <v>79</v>
      </c>
      <c r="D405" s="6">
        <v>600</v>
      </c>
      <c r="E405" s="4"/>
      <c r="F405" s="113"/>
      <c r="G405" s="113"/>
      <c r="H405" s="99"/>
      <c r="I405" s="99"/>
      <c r="J405" s="6"/>
      <c r="L405" s="64"/>
    </row>
    <row r="406" spans="1:12" ht="13.5" thickBot="1">
      <c r="A406" s="85" t="s">
        <v>89</v>
      </c>
      <c r="B406" s="86" t="s">
        <v>334</v>
      </c>
      <c r="C406" s="8" t="s">
        <v>79</v>
      </c>
      <c r="D406" s="8">
        <v>1000</v>
      </c>
      <c r="E406" s="5"/>
      <c r="F406" s="115"/>
      <c r="G406" s="115"/>
      <c r="H406" s="116"/>
      <c r="I406" s="116"/>
      <c r="J406" s="8"/>
      <c r="L406" s="64"/>
    </row>
    <row r="407" spans="1:12" ht="23.25" customHeight="1" thickBot="1">
      <c r="A407" s="80"/>
      <c r="B407" s="66" t="s">
        <v>414</v>
      </c>
      <c r="C407" s="66"/>
      <c r="D407" s="66"/>
      <c r="E407" s="67"/>
      <c r="F407" s="66"/>
      <c r="G407" s="66"/>
      <c r="H407" s="67"/>
      <c r="I407" s="67"/>
      <c r="J407" s="68"/>
      <c r="L407" s="64"/>
    </row>
    <row r="408" spans="1:12" ht="12.75">
      <c r="A408" s="90"/>
      <c r="B408" s="29"/>
      <c r="L408" s="64"/>
    </row>
    <row r="409" spans="1:12" ht="12.75">
      <c r="A409" s="13"/>
      <c r="L409" s="64"/>
    </row>
    <row r="410" spans="1:12" ht="16.5" thickBot="1">
      <c r="A410" s="179" t="s">
        <v>19</v>
      </c>
      <c r="B410" s="178"/>
      <c r="C410" s="178"/>
      <c r="D410" s="178"/>
      <c r="E410" s="178"/>
      <c r="L410" s="64"/>
    </row>
    <row r="411" spans="1:12" ht="24.75" customHeight="1">
      <c r="A411" s="187" t="s">
        <v>81</v>
      </c>
      <c r="B411" s="191" t="s">
        <v>415</v>
      </c>
      <c r="C411" s="187" t="s">
        <v>171</v>
      </c>
      <c r="D411" s="187" t="s">
        <v>83</v>
      </c>
      <c r="E411" s="181" t="s">
        <v>172</v>
      </c>
      <c r="F411" s="187" t="s">
        <v>418</v>
      </c>
      <c r="G411" s="187" t="s">
        <v>419</v>
      </c>
      <c r="H411" s="181" t="s">
        <v>420</v>
      </c>
      <c r="I411" s="181" t="s">
        <v>422</v>
      </c>
      <c r="J411" s="187" t="s">
        <v>175</v>
      </c>
      <c r="L411" s="64"/>
    </row>
    <row r="412" spans="1:12" ht="13.5" thickBot="1">
      <c r="A412" s="188"/>
      <c r="B412" s="192"/>
      <c r="C412" s="188"/>
      <c r="D412" s="188"/>
      <c r="E412" s="182"/>
      <c r="F412" s="188"/>
      <c r="G412" s="188"/>
      <c r="H412" s="182"/>
      <c r="I412" s="182"/>
      <c r="J412" s="188"/>
      <c r="L412" s="64"/>
    </row>
    <row r="413" spans="1:12" ht="13.5" thickBot="1">
      <c r="A413" s="69" t="s">
        <v>87</v>
      </c>
      <c r="B413" s="74" t="s">
        <v>335</v>
      </c>
      <c r="C413" s="6" t="s">
        <v>79</v>
      </c>
      <c r="D413" s="6">
        <v>700</v>
      </c>
      <c r="E413" s="4"/>
      <c r="F413" s="113"/>
      <c r="G413" s="113"/>
      <c r="H413" s="99"/>
      <c r="I413" s="99"/>
      <c r="J413" s="6"/>
      <c r="L413" s="64"/>
    </row>
    <row r="414" spans="1:12" ht="13.5" thickBot="1">
      <c r="A414" s="85" t="s">
        <v>88</v>
      </c>
      <c r="B414" s="86" t="s">
        <v>336</v>
      </c>
      <c r="C414" s="8" t="s">
        <v>79</v>
      </c>
      <c r="D414" s="8">
        <v>320</v>
      </c>
      <c r="E414" s="5"/>
      <c r="F414" s="115"/>
      <c r="G414" s="115"/>
      <c r="H414" s="116"/>
      <c r="I414" s="116"/>
      <c r="J414" s="8"/>
      <c r="L414" s="64"/>
    </row>
    <row r="415" spans="1:12" s="18" customFormat="1" ht="20.25" customHeight="1" thickBot="1">
      <c r="A415" s="81"/>
      <c r="B415" s="82" t="s">
        <v>414</v>
      </c>
      <c r="C415" s="53"/>
      <c r="D415" s="53"/>
      <c r="E415" s="126"/>
      <c r="F415" s="127"/>
      <c r="G415" s="127"/>
      <c r="H415" s="54"/>
      <c r="I415" s="54"/>
      <c r="J415" s="52"/>
      <c r="L415" s="64"/>
    </row>
    <row r="416" spans="1:12" ht="12.75">
      <c r="A416" s="90"/>
      <c r="B416" s="144"/>
      <c r="C416" s="103"/>
      <c r="D416" s="103"/>
      <c r="E416" s="104"/>
      <c r="F416" s="105"/>
      <c r="G416" s="105"/>
      <c r="H416" s="106"/>
      <c r="I416" s="106"/>
      <c r="J416" s="103"/>
      <c r="L416" s="64"/>
    </row>
    <row r="417" spans="1:12" ht="12.75">
      <c r="A417" s="13"/>
      <c r="L417" s="64"/>
    </row>
    <row r="418" spans="1:12" ht="16.5" thickBot="1">
      <c r="A418" s="179" t="s">
        <v>20</v>
      </c>
      <c r="B418" s="178"/>
      <c r="C418" s="178"/>
      <c r="D418" s="178"/>
      <c r="E418" s="178"/>
      <c r="F418" s="178"/>
      <c r="L418" s="64"/>
    </row>
    <row r="419" spans="1:12" ht="24.75" customHeight="1">
      <c r="A419" s="187" t="s">
        <v>81</v>
      </c>
      <c r="B419" s="191" t="s">
        <v>415</v>
      </c>
      <c r="C419" s="187" t="s">
        <v>171</v>
      </c>
      <c r="D419" s="187" t="s">
        <v>83</v>
      </c>
      <c r="E419" s="181" t="s">
        <v>172</v>
      </c>
      <c r="F419" s="187" t="s">
        <v>418</v>
      </c>
      <c r="G419" s="187" t="s">
        <v>419</v>
      </c>
      <c r="H419" s="181" t="s">
        <v>420</v>
      </c>
      <c r="I419" s="181" t="s">
        <v>422</v>
      </c>
      <c r="J419" s="187" t="s">
        <v>175</v>
      </c>
      <c r="L419" s="64"/>
    </row>
    <row r="420" spans="1:12" ht="13.5" thickBot="1">
      <c r="A420" s="188"/>
      <c r="B420" s="192"/>
      <c r="C420" s="188"/>
      <c r="D420" s="188"/>
      <c r="E420" s="182"/>
      <c r="F420" s="188"/>
      <c r="G420" s="188"/>
      <c r="H420" s="182"/>
      <c r="I420" s="182"/>
      <c r="J420" s="188"/>
      <c r="L420" s="64"/>
    </row>
    <row r="421" spans="1:12" ht="36.75" thickBot="1">
      <c r="A421" s="93" t="s">
        <v>87</v>
      </c>
      <c r="B421" s="74" t="s">
        <v>337</v>
      </c>
      <c r="C421" s="75" t="s">
        <v>411</v>
      </c>
      <c r="D421" s="75">
        <v>20000</v>
      </c>
      <c r="E421" s="101"/>
      <c r="F421" s="94"/>
      <c r="G421" s="94"/>
      <c r="H421" s="96"/>
      <c r="I421" s="96"/>
      <c r="J421" s="75"/>
      <c r="L421" s="64"/>
    </row>
    <row r="422" spans="1:12" ht="36.75" thickBot="1">
      <c r="A422" s="93" t="s">
        <v>88</v>
      </c>
      <c r="B422" s="74" t="s">
        <v>338</v>
      </c>
      <c r="C422" s="75" t="s">
        <v>411</v>
      </c>
      <c r="D422" s="75">
        <v>20000</v>
      </c>
      <c r="E422" s="101"/>
      <c r="F422" s="94"/>
      <c r="G422" s="94"/>
      <c r="H422" s="96"/>
      <c r="I422" s="96"/>
      <c r="J422" s="75"/>
      <c r="L422" s="64"/>
    </row>
    <row r="423" spans="1:12" ht="13.5" thickBot="1">
      <c r="A423" s="93" t="s">
        <v>89</v>
      </c>
      <c r="B423" s="74" t="s">
        <v>339</v>
      </c>
      <c r="C423" s="75" t="s">
        <v>423</v>
      </c>
      <c r="D423" s="75">
        <v>40</v>
      </c>
      <c r="E423" s="101"/>
      <c r="F423" s="94"/>
      <c r="G423" s="94"/>
      <c r="H423" s="96"/>
      <c r="I423" s="96"/>
      <c r="J423" s="75"/>
      <c r="L423" s="64"/>
    </row>
    <row r="424" spans="1:12" ht="13.5" thickBot="1">
      <c r="A424" s="121" t="s">
        <v>90</v>
      </c>
      <c r="B424" s="86" t="s">
        <v>340</v>
      </c>
      <c r="C424" s="87" t="s">
        <v>423</v>
      </c>
      <c r="D424" s="87">
        <v>320</v>
      </c>
      <c r="E424" s="114"/>
      <c r="F424" s="109"/>
      <c r="G424" s="109"/>
      <c r="H424" s="110"/>
      <c r="I424" s="110"/>
      <c r="J424" s="87"/>
      <c r="L424" s="64"/>
    </row>
    <row r="425" spans="1:12" ht="25.5" customHeight="1" thickBot="1">
      <c r="A425" s="80"/>
      <c r="B425" s="66" t="s">
        <v>414</v>
      </c>
      <c r="C425" s="66"/>
      <c r="D425" s="66"/>
      <c r="E425" s="67"/>
      <c r="F425" s="66"/>
      <c r="G425" s="66"/>
      <c r="H425" s="67"/>
      <c r="I425" s="67"/>
      <c r="J425" s="68"/>
      <c r="L425" s="64"/>
    </row>
    <row r="426" spans="1:12" ht="12.75">
      <c r="A426" s="90"/>
      <c r="B426" s="29"/>
      <c r="L426" s="64"/>
    </row>
    <row r="427" spans="1:12" ht="12.75">
      <c r="A427" s="13"/>
      <c r="L427" s="64"/>
    </row>
    <row r="428" spans="1:12" ht="16.5" thickBot="1">
      <c r="A428" s="179" t="s">
        <v>21</v>
      </c>
      <c r="B428" s="178"/>
      <c r="C428" s="178"/>
      <c r="D428" s="178"/>
      <c r="E428" s="178"/>
      <c r="L428" s="64"/>
    </row>
    <row r="429" spans="1:12" ht="24.75" customHeight="1">
      <c r="A429" s="187" t="s">
        <v>81</v>
      </c>
      <c r="B429" s="191" t="s">
        <v>415</v>
      </c>
      <c r="C429" s="187" t="s">
        <v>171</v>
      </c>
      <c r="D429" s="187" t="s">
        <v>83</v>
      </c>
      <c r="E429" s="181" t="s">
        <v>172</v>
      </c>
      <c r="F429" s="187" t="s">
        <v>418</v>
      </c>
      <c r="G429" s="187" t="s">
        <v>419</v>
      </c>
      <c r="H429" s="181" t="s">
        <v>420</v>
      </c>
      <c r="I429" s="181" t="s">
        <v>422</v>
      </c>
      <c r="J429" s="187" t="s">
        <v>175</v>
      </c>
      <c r="L429" s="64"/>
    </row>
    <row r="430" spans="1:12" ht="13.5" thickBot="1">
      <c r="A430" s="188"/>
      <c r="B430" s="192"/>
      <c r="C430" s="188"/>
      <c r="D430" s="188"/>
      <c r="E430" s="182"/>
      <c r="F430" s="188"/>
      <c r="G430" s="188"/>
      <c r="H430" s="182"/>
      <c r="I430" s="182"/>
      <c r="J430" s="188"/>
      <c r="L430" s="64"/>
    </row>
    <row r="431" spans="1:12" ht="24.75" thickBot="1">
      <c r="A431" s="93" t="s">
        <v>87</v>
      </c>
      <c r="B431" s="74" t="s">
        <v>341</v>
      </c>
      <c r="C431" s="75" t="s">
        <v>411</v>
      </c>
      <c r="D431" s="75">
        <v>300</v>
      </c>
      <c r="E431" s="101"/>
      <c r="F431" s="113"/>
      <c r="G431" s="113"/>
      <c r="H431" s="99"/>
      <c r="I431" s="99"/>
      <c r="J431" s="75"/>
      <c r="L431" s="64"/>
    </row>
    <row r="432" spans="1:12" ht="24.75" thickBot="1">
      <c r="A432" s="93" t="s">
        <v>88</v>
      </c>
      <c r="B432" s="74" t="s">
        <v>342</v>
      </c>
      <c r="C432" s="75" t="s">
        <v>411</v>
      </c>
      <c r="D432" s="75">
        <v>10</v>
      </c>
      <c r="E432" s="101"/>
      <c r="F432" s="113"/>
      <c r="G432" s="113"/>
      <c r="H432" s="99"/>
      <c r="I432" s="99"/>
      <c r="J432" s="75"/>
      <c r="L432" s="64"/>
    </row>
    <row r="433" spans="1:12" ht="24.75" thickBot="1">
      <c r="A433" s="93" t="s">
        <v>89</v>
      </c>
      <c r="B433" s="74" t="s">
        <v>343</v>
      </c>
      <c r="C433" s="75" t="s">
        <v>423</v>
      </c>
      <c r="D433" s="75">
        <v>8</v>
      </c>
      <c r="E433" s="101"/>
      <c r="F433" s="113"/>
      <c r="G433" s="113"/>
      <c r="H433" s="99"/>
      <c r="I433" s="99"/>
      <c r="J433" s="75"/>
      <c r="L433" s="64"/>
    </row>
    <row r="434" spans="1:12" ht="24.75" thickBot="1">
      <c r="A434" s="93" t="s">
        <v>90</v>
      </c>
      <c r="B434" s="74" t="s">
        <v>344</v>
      </c>
      <c r="C434" s="75" t="s">
        <v>411</v>
      </c>
      <c r="D434" s="75">
        <v>500</v>
      </c>
      <c r="E434" s="101"/>
      <c r="F434" s="113"/>
      <c r="G434" s="113"/>
      <c r="H434" s="99"/>
      <c r="I434" s="99"/>
      <c r="J434" s="75"/>
      <c r="L434" s="64"/>
    </row>
    <row r="435" spans="1:12" ht="13.5" thickBot="1">
      <c r="A435" s="93" t="s">
        <v>91</v>
      </c>
      <c r="B435" s="74" t="s">
        <v>345</v>
      </c>
      <c r="C435" s="75" t="s">
        <v>423</v>
      </c>
      <c r="D435" s="75">
        <v>120</v>
      </c>
      <c r="E435" s="101"/>
      <c r="F435" s="113"/>
      <c r="G435" s="113"/>
      <c r="H435" s="99"/>
      <c r="I435" s="99"/>
      <c r="J435" s="75"/>
      <c r="L435" s="64"/>
    </row>
    <row r="436" spans="1:12" ht="13.5" thickBot="1">
      <c r="A436" s="93" t="s">
        <v>92</v>
      </c>
      <c r="B436" s="74" t="s">
        <v>346</v>
      </c>
      <c r="C436" s="75" t="s">
        <v>423</v>
      </c>
      <c r="D436" s="75">
        <v>120</v>
      </c>
      <c r="E436" s="101"/>
      <c r="F436" s="113"/>
      <c r="G436" s="113"/>
      <c r="H436" s="99"/>
      <c r="I436" s="99"/>
      <c r="J436" s="75"/>
      <c r="L436" s="64"/>
    </row>
    <row r="437" spans="1:12" ht="13.5" thickBot="1">
      <c r="A437" s="93" t="s">
        <v>93</v>
      </c>
      <c r="B437" s="74" t="s">
        <v>347</v>
      </c>
      <c r="C437" s="75" t="s">
        <v>423</v>
      </c>
      <c r="D437" s="75">
        <v>15</v>
      </c>
      <c r="E437" s="101"/>
      <c r="F437" s="113"/>
      <c r="G437" s="113"/>
      <c r="H437" s="99"/>
      <c r="I437" s="99"/>
      <c r="J437" s="75"/>
      <c r="L437" s="64"/>
    </row>
    <row r="438" spans="1:12" ht="24.75" thickBot="1">
      <c r="A438" s="93" t="s">
        <v>94</v>
      </c>
      <c r="B438" s="74" t="s">
        <v>348</v>
      </c>
      <c r="C438" s="75" t="s">
        <v>423</v>
      </c>
      <c r="D438" s="75">
        <v>8</v>
      </c>
      <c r="E438" s="101"/>
      <c r="F438" s="113"/>
      <c r="G438" s="113"/>
      <c r="H438" s="99"/>
      <c r="I438" s="99"/>
      <c r="J438" s="75"/>
      <c r="L438" s="64"/>
    </row>
    <row r="439" spans="1:12" ht="13.5" thickBot="1">
      <c r="A439" s="93" t="s">
        <v>95</v>
      </c>
      <c r="B439" s="74" t="s">
        <v>349</v>
      </c>
      <c r="C439" s="75" t="s">
        <v>423</v>
      </c>
      <c r="D439" s="75">
        <v>100</v>
      </c>
      <c r="E439" s="101"/>
      <c r="F439" s="113"/>
      <c r="G439" s="113"/>
      <c r="H439" s="99"/>
      <c r="I439" s="99"/>
      <c r="J439" s="75"/>
      <c r="L439" s="64"/>
    </row>
    <row r="440" spans="1:12" ht="24.75" thickBot="1">
      <c r="A440" s="93" t="s">
        <v>96</v>
      </c>
      <c r="B440" s="74" t="s">
        <v>350</v>
      </c>
      <c r="C440" s="75" t="s">
        <v>423</v>
      </c>
      <c r="D440" s="75">
        <v>40</v>
      </c>
      <c r="E440" s="101"/>
      <c r="F440" s="113"/>
      <c r="G440" s="113"/>
      <c r="H440" s="99"/>
      <c r="I440" s="99"/>
      <c r="J440" s="75"/>
      <c r="L440" s="64"/>
    </row>
    <row r="441" spans="1:12" ht="24.75" thickBot="1">
      <c r="A441" s="93" t="s">
        <v>97</v>
      </c>
      <c r="B441" s="74" t="s">
        <v>351</v>
      </c>
      <c r="C441" s="75" t="s">
        <v>423</v>
      </c>
      <c r="D441" s="75">
        <v>100</v>
      </c>
      <c r="E441" s="101"/>
      <c r="F441" s="113"/>
      <c r="G441" s="113"/>
      <c r="H441" s="99"/>
      <c r="I441" s="99"/>
      <c r="J441" s="75"/>
      <c r="L441" s="64"/>
    </row>
    <row r="442" spans="1:12" ht="13.5" thickBot="1">
      <c r="A442" s="93" t="s">
        <v>98</v>
      </c>
      <c r="B442" s="74" t="s">
        <v>352</v>
      </c>
      <c r="C442" s="75" t="s">
        <v>423</v>
      </c>
      <c r="D442" s="75">
        <v>40</v>
      </c>
      <c r="E442" s="101"/>
      <c r="F442" s="113"/>
      <c r="G442" s="113"/>
      <c r="H442" s="99"/>
      <c r="I442" s="99"/>
      <c r="J442" s="75"/>
      <c r="L442" s="64"/>
    </row>
    <row r="443" spans="1:12" ht="13.5" thickBot="1">
      <c r="A443" s="93" t="s">
        <v>99</v>
      </c>
      <c r="B443" s="74" t="s">
        <v>353</v>
      </c>
      <c r="C443" s="75" t="s">
        <v>423</v>
      </c>
      <c r="D443" s="75">
        <v>200</v>
      </c>
      <c r="E443" s="101"/>
      <c r="F443" s="113"/>
      <c r="G443" s="113"/>
      <c r="H443" s="99"/>
      <c r="I443" s="99"/>
      <c r="J443" s="75"/>
      <c r="L443" s="64"/>
    </row>
    <row r="444" spans="1:12" ht="24.75" thickBot="1">
      <c r="A444" s="93" t="s">
        <v>100</v>
      </c>
      <c r="B444" s="74" t="s">
        <v>354</v>
      </c>
      <c r="C444" s="75" t="s">
        <v>411</v>
      </c>
      <c r="D444" s="75">
        <v>100</v>
      </c>
      <c r="E444" s="101"/>
      <c r="F444" s="113"/>
      <c r="G444" s="113"/>
      <c r="H444" s="99"/>
      <c r="I444" s="99"/>
      <c r="J444" s="75"/>
      <c r="L444" s="64"/>
    </row>
    <row r="445" spans="1:12" ht="24.75" thickBot="1">
      <c r="A445" s="93" t="s">
        <v>101</v>
      </c>
      <c r="B445" s="74" t="s">
        <v>355</v>
      </c>
      <c r="C445" s="75" t="s">
        <v>411</v>
      </c>
      <c r="D445" s="75">
        <v>200</v>
      </c>
      <c r="E445" s="101"/>
      <c r="F445" s="113"/>
      <c r="G445" s="113"/>
      <c r="H445" s="99"/>
      <c r="I445" s="99"/>
      <c r="J445" s="75"/>
      <c r="L445" s="64"/>
    </row>
    <row r="446" spans="1:12" ht="36.75" thickBot="1">
      <c r="A446" s="93" t="s">
        <v>102</v>
      </c>
      <c r="B446" s="74" t="s">
        <v>356</v>
      </c>
      <c r="C446" s="75" t="s">
        <v>423</v>
      </c>
      <c r="D446" s="75">
        <v>8</v>
      </c>
      <c r="E446" s="101"/>
      <c r="F446" s="113"/>
      <c r="G446" s="113"/>
      <c r="H446" s="99"/>
      <c r="I446" s="99"/>
      <c r="J446" s="75"/>
      <c r="L446" s="64"/>
    </row>
    <row r="447" spans="1:12" ht="24.75" thickBot="1">
      <c r="A447" s="93" t="s">
        <v>103</v>
      </c>
      <c r="B447" s="74" t="s">
        <v>357</v>
      </c>
      <c r="C447" s="75" t="s">
        <v>411</v>
      </c>
      <c r="D447" s="75">
        <v>50</v>
      </c>
      <c r="E447" s="101"/>
      <c r="F447" s="113"/>
      <c r="G447" s="113"/>
      <c r="H447" s="99"/>
      <c r="I447" s="99"/>
      <c r="J447" s="75"/>
      <c r="L447" s="64"/>
    </row>
    <row r="448" spans="1:12" ht="13.5" thickBot="1">
      <c r="A448" s="93" t="s">
        <v>104</v>
      </c>
      <c r="B448" s="74" t="s">
        <v>358</v>
      </c>
      <c r="C448" s="75" t="s">
        <v>423</v>
      </c>
      <c r="D448" s="75">
        <v>30</v>
      </c>
      <c r="E448" s="101"/>
      <c r="F448" s="113"/>
      <c r="G448" s="113"/>
      <c r="H448" s="99"/>
      <c r="I448" s="99"/>
      <c r="J448" s="75"/>
      <c r="L448" s="64"/>
    </row>
    <row r="449" spans="1:12" ht="13.5" thickBot="1">
      <c r="A449" s="93" t="s">
        <v>105</v>
      </c>
      <c r="B449" s="74" t="s">
        <v>359</v>
      </c>
      <c r="C449" s="75" t="s">
        <v>423</v>
      </c>
      <c r="D449" s="75">
        <v>100</v>
      </c>
      <c r="E449" s="101"/>
      <c r="F449" s="113"/>
      <c r="G449" s="113"/>
      <c r="H449" s="99"/>
      <c r="I449" s="99"/>
      <c r="J449" s="75"/>
      <c r="L449" s="64"/>
    </row>
    <row r="450" spans="1:12" ht="13.5" thickBot="1">
      <c r="A450" s="93" t="s">
        <v>106</v>
      </c>
      <c r="B450" s="74" t="s">
        <v>360</v>
      </c>
      <c r="C450" s="75" t="s">
        <v>423</v>
      </c>
      <c r="D450" s="75">
        <v>5</v>
      </c>
      <c r="E450" s="101"/>
      <c r="F450" s="113"/>
      <c r="G450" s="113"/>
      <c r="H450" s="99"/>
      <c r="I450" s="99"/>
      <c r="J450" s="75"/>
      <c r="L450" s="64"/>
    </row>
    <row r="451" spans="1:12" ht="24.75" thickBot="1">
      <c r="A451" s="93" t="s">
        <v>107</v>
      </c>
      <c r="B451" s="74" t="s">
        <v>361</v>
      </c>
      <c r="C451" s="75" t="s">
        <v>423</v>
      </c>
      <c r="D451" s="75">
        <v>250</v>
      </c>
      <c r="E451" s="101"/>
      <c r="F451" s="113"/>
      <c r="G451" s="113"/>
      <c r="H451" s="99"/>
      <c r="I451" s="99"/>
      <c r="J451" s="75"/>
      <c r="L451" s="64"/>
    </row>
    <row r="452" spans="1:12" ht="13.5" thickBot="1">
      <c r="A452" s="93" t="s">
        <v>108</v>
      </c>
      <c r="B452" s="74" t="s">
        <v>362</v>
      </c>
      <c r="C452" s="75" t="s">
        <v>423</v>
      </c>
      <c r="D452" s="75">
        <v>150</v>
      </c>
      <c r="E452" s="101"/>
      <c r="F452" s="113"/>
      <c r="G452" s="113"/>
      <c r="H452" s="99"/>
      <c r="I452" s="99"/>
      <c r="J452" s="75"/>
      <c r="L452" s="64"/>
    </row>
    <row r="453" spans="1:12" ht="13.5" thickBot="1">
      <c r="A453" s="93" t="s">
        <v>109</v>
      </c>
      <c r="B453" s="74" t="s">
        <v>363</v>
      </c>
      <c r="C453" s="75" t="s">
        <v>423</v>
      </c>
      <c r="D453" s="75">
        <v>60</v>
      </c>
      <c r="E453" s="101"/>
      <c r="F453" s="113"/>
      <c r="G453" s="113"/>
      <c r="H453" s="99"/>
      <c r="I453" s="99"/>
      <c r="J453" s="75"/>
      <c r="L453" s="64"/>
    </row>
    <row r="454" spans="1:12" ht="36.75" thickBot="1">
      <c r="A454" s="93" t="s">
        <v>110</v>
      </c>
      <c r="B454" s="74" t="s">
        <v>364</v>
      </c>
      <c r="C454" s="75" t="s">
        <v>423</v>
      </c>
      <c r="D454" s="75">
        <v>30</v>
      </c>
      <c r="E454" s="101"/>
      <c r="F454" s="113"/>
      <c r="G454" s="113"/>
      <c r="H454" s="99"/>
      <c r="I454" s="99"/>
      <c r="J454" s="75"/>
      <c r="L454" s="64"/>
    </row>
    <row r="455" spans="1:12" ht="24.75" thickBot="1">
      <c r="A455" s="93" t="s">
        <v>111</v>
      </c>
      <c r="B455" s="74" t="s">
        <v>365</v>
      </c>
      <c r="C455" s="75" t="s">
        <v>423</v>
      </c>
      <c r="D455" s="75">
        <v>30</v>
      </c>
      <c r="E455" s="101"/>
      <c r="F455" s="113"/>
      <c r="G455" s="113"/>
      <c r="H455" s="99"/>
      <c r="I455" s="99"/>
      <c r="J455" s="75"/>
      <c r="L455" s="64"/>
    </row>
    <row r="456" spans="1:12" ht="24.75" thickBot="1">
      <c r="A456" s="93" t="s">
        <v>112</v>
      </c>
      <c r="B456" s="74" t="s">
        <v>366</v>
      </c>
      <c r="C456" s="75" t="s">
        <v>411</v>
      </c>
      <c r="D456" s="75">
        <v>40</v>
      </c>
      <c r="E456" s="101"/>
      <c r="F456" s="113"/>
      <c r="G456" s="113"/>
      <c r="H456" s="99"/>
      <c r="I456" s="99"/>
      <c r="J456" s="75"/>
      <c r="L456" s="64"/>
    </row>
    <row r="457" spans="1:12" ht="24.75" thickBot="1">
      <c r="A457" s="121" t="s">
        <v>113</v>
      </c>
      <c r="B457" s="86" t="s">
        <v>367</v>
      </c>
      <c r="C457" s="87" t="s">
        <v>411</v>
      </c>
      <c r="D457" s="87">
        <v>40</v>
      </c>
      <c r="E457" s="114"/>
      <c r="F457" s="115"/>
      <c r="G457" s="115"/>
      <c r="H457" s="116"/>
      <c r="I457" s="116"/>
      <c r="J457" s="87"/>
      <c r="L457" s="64"/>
    </row>
    <row r="458" spans="1:12" s="18" customFormat="1" ht="29.25" customHeight="1" thickBot="1">
      <c r="A458" s="129"/>
      <c r="B458" s="82" t="s">
        <v>414</v>
      </c>
      <c r="C458" s="130"/>
      <c r="D458" s="130"/>
      <c r="E458" s="131"/>
      <c r="F458" s="127"/>
      <c r="G458" s="127"/>
      <c r="H458" s="128"/>
      <c r="I458" s="128"/>
      <c r="J458" s="132"/>
      <c r="L458" s="64"/>
    </row>
    <row r="459" spans="1:12" ht="12.75">
      <c r="A459" s="90"/>
      <c r="B459" s="146"/>
      <c r="C459" s="122"/>
      <c r="D459" s="122"/>
      <c r="E459" s="123"/>
      <c r="F459" s="124"/>
      <c r="G459" s="124"/>
      <c r="H459" s="125"/>
      <c r="I459" s="125"/>
      <c r="J459" s="122"/>
      <c r="L459" s="64"/>
    </row>
    <row r="460" spans="1:12" ht="12.75">
      <c r="A460" s="13"/>
      <c r="B460" s="61"/>
      <c r="L460" s="64"/>
    </row>
    <row r="461" spans="1:12" ht="16.5" thickBot="1">
      <c r="A461" s="179" t="s">
        <v>23</v>
      </c>
      <c r="B461" s="178"/>
      <c r="C461" s="178"/>
      <c r="D461" s="178"/>
      <c r="E461" s="178"/>
      <c r="L461" s="64"/>
    </row>
    <row r="462" spans="1:12" ht="24.75" customHeight="1">
      <c r="A462" s="187" t="s">
        <v>81</v>
      </c>
      <c r="B462" s="191" t="s">
        <v>415</v>
      </c>
      <c r="C462" s="187" t="s">
        <v>171</v>
      </c>
      <c r="D462" s="187" t="s">
        <v>83</v>
      </c>
      <c r="E462" s="181" t="s">
        <v>172</v>
      </c>
      <c r="F462" s="187" t="s">
        <v>418</v>
      </c>
      <c r="G462" s="187" t="s">
        <v>419</v>
      </c>
      <c r="H462" s="181" t="s">
        <v>420</v>
      </c>
      <c r="I462" s="181" t="s">
        <v>422</v>
      </c>
      <c r="J462" s="187" t="s">
        <v>175</v>
      </c>
      <c r="L462" s="64"/>
    </row>
    <row r="463" spans="1:12" ht="13.5" thickBot="1">
      <c r="A463" s="188"/>
      <c r="B463" s="192"/>
      <c r="C463" s="188"/>
      <c r="D463" s="188"/>
      <c r="E463" s="182"/>
      <c r="F463" s="188"/>
      <c r="G463" s="188"/>
      <c r="H463" s="182"/>
      <c r="I463" s="182"/>
      <c r="J463" s="188"/>
      <c r="L463" s="64"/>
    </row>
    <row r="464" spans="1:12" ht="24.75" thickBot="1">
      <c r="A464" s="69" t="s">
        <v>87</v>
      </c>
      <c r="B464" s="74" t="s">
        <v>368</v>
      </c>
      <c r="C464" s="6" t="s">
        <v>411</v>
      </c>
      <c r="D464" s="6">
        <v>400</v>
      </c>
      <c r="E464" s="4"/>
      <c r="F464" s="113"/>
      <c r="G464" s="113"/>
      <c r="H464" s="99"/>
      <c r="I464" s="99"/>
      <c r="J464" s="6"/>
      <c r="L464" s="64"/>
    </row>
    <row r="465" spans="1:12" ht="24.75" thickBot="1">
      <c r="A465" s="69" t="s">
        <v>88</v>
      </c>
      <c r="B465" s="74" t="s">
        <v>369</v>
      </c>
      <c r="C465" s="6" t="s">
        <v>411</v>
      </c>
      <c r="D465" s="6">
        <v>200</v>
      </c>
      <c r="E465" s="4"/>
      <c r="F465" s="113"/>
      <c r="G465" s="113"/>
      <c r="H465" s="99"/>
      <c r="I465" s="99"/>
      <c r="J465" s="6"/>
      <c r="L465" s="64"/>
    </row>
    <row r="466" spans="1:12" s="18" customFormat="1" ht="21" customHeight="1" thickBot="1">
      <c r="A466" s="89"/>
      <c r="B466" s="92" t="s">
        <v>414</v>
      </c>
      <c r="C466" s="12"/>
      <c r="D466" s="12"/>
      <c r="E466" s="63"/>
      <c r="F466" s="12"/>
      <c r="G466" s="12"/>
      <c r="H466" s="62"/>
      <c r="I466" s="62"/>
      <c r="J466" s="12"/>
      <c r="L466" s="64"/>
    </row>
    <row r="467" spans="1:12" ht="15" customHeight="1">
      <c r="A467" s="90"/>
      <c r="B467" s="29"/>
      <c r="L467" s="64"/>
    </row>
    <row r="468" spans="1:12" ht="13.5" customHeight="1">
      <c r="A468" s="13"/>
      <c r="L468" s="64"/>
    </row>
    <row r="469" spans="1:12" ht="16.5" thickBot="1">
      <c r="A469" s="179" t="s">
        <v>22</v>
      </c>
      <c r="B469" s="178"/>
      <c r="C469" s="178"/>
      <c r="D469" s="178"/>
      <c r="E469" s="178"/>
      <c r="F469" s="178"/>
      <c r="L469" s="64"/>
    </row>
    <row r="470" spans="1:12" ht="24.75" customHeight="1">
      <c r="A470" s="187" t="s">
        <v>81</v>
      </c>
      <c r="B470" s="191" t="s">
        <v>415</v>
      </c>
      <c r="C470" s="187" t="s">
        <v>171</v>
      </c>
      <c r="D470" s="187" t="s">
        <v>83</v>
      </c>
      <c r="E470" s="181" t="s">
        <v>172</v>
      </c>
      <c r="F470" s="187" t="s">
        <v>418</v>
      </c>
      <c r="G470" s="187" t="s">
        <v>419</v>
      </c>
      <c r="H470" s="181" t="s">
        <v>420</v>
      </c>
      <c r="I470" s="181" t="s">
        <v>422</v>
      </c>
      <c r="J470" s="187" t="s">
        <v>175</v>
      </c>
      <c r="L470" s="64"/>
    </row>
    <row r="471" spans="1:12" ht="13.5" thickBot="1">
      <c r="A471" s="188"/>
      <c r="B471" s="192"/>
      <c r="C471" s="188"/>
      <c r="D471" s="188"/>
      <c r="E471" s="182"/>
      <c r="F471" s="188"/>
      <c r="G471" s="188"/>
      <c r="H471" s="182"/>
      <c r="I471" s="182"/>
      <c r="J471" s="188"/>
      <c r="L471" s="64"/>
    </row>
    <row r="472" spans="1:12" ht="36.75" thickBot="1">
      <c r="A472" s="69" t="s">
        <v>87</v>
      </c>
      <c r="B472" s="74" t="s">
        <v>370</v>
      </c>
      <c r="C472" s="6" t="s">
        <v>411</v>
      </c>
      <c r="D472" s="6">
        <v>300</v>
      </c>
      <c r="E472" s="4"/>
      <c r="F472" s="113"/>
      <c r="G472" s="113"/>
      <c r="H472" s="99"/>
      <c r="I472" s="99"/>
      <c r="J472" s="6"/>
      <c r="L472" s="64"/>
    </row>
    <row r="473" spans="1:12" ht="36.75" thickBot="1">
      <c r="A473" s="85" t="s">
        <v>88</v>
      </c>
      <c r="B473" s="86" t="s">
        <v>371</v>
      </c>
      <c r="C473" s="8" t="s">
        <v>411</v>
      </c>
      <c r="D473" s="8">
        <v>2000</v>
      </c>
      <c r="E473" s="5"/>
      <c r="F473" s="115"/>
      <c r="G473" s="115"/>
      <c r="H473" s="116"/>
      <c r="I473" s="116"/>
      <c r="J473" s="8"/>
      <c r="L473" s="64"/>
    </row>
    <row r="474" spans="1:12" ht="27" customHeight="1" thickBot="1">
      <c r="A474" s="81"/>
      <c r="B474" s="82" t="s">
        <v>414</v>
      </c>
      <c r="C474" s="53"/>
      <c r="D474" s="53"/>
      <c r="E474" s="126"/>
      <c r="F474" s="127"/>
      <c r="G474" s="127"/>
      <c r="H474" s="128"/>
      <c r="I474" s="128"/>
      <c r="J474" s="52"/>
      <c r="L474" s="64"/>
    </row>
    <row r="475" spans="1:12" ht="12.75">
      <c r="A475" s="90"/>
      <c r="B475" s="145"/>
      <c r="C475" s="103"/>
      <c r="D475" s="103"/>
      <c r="E475" s="104"/>
      <c r="F475" s="124"/>
      <c r="G475" s="124"/>
      <c r="H475" s="125"/>
      <c r="I475" s="125"/>
      <c r="J475" s="103"/>
      <c r="L475" s="64"/>
    </row>
    <row r="476" spans="1:12" ht="12.75">
      <c r="A476" s="13"/>
      <c r="L476" s="64"/>
    </row>
    <row r="477" spans="1:12" ht="16.5" thickBot="1">
      <c r="A477" s="179" t="s">
        <v>24</v>
      </c>
      <c r="B477" s="178"/>
      <c r="C477" s="178"/>
      <c r="D477" s="178"/>
      <c r="E477" s="178"/>
      <c r="F477" s="178"/>
      <c r="G477" s="178"/>
      <c r="L477" s="64"/>
    </row>
    <row r="478" spans="1:12" ht="24.75" customHeight="1">
      <c r="A478" s="187" t="s">
        <v>81</v>
      </c>
      <c r="B478" s="191" t="s">
        <v>415</v>
      </c>
      <c r="C478" s="187" t="s">
        <v>171</v>
      </c>
      <c r="D478" s="187" t="s">
        <v>83</v>
      </c>
      <c r="E478" s="181" t="s">
        <v>172</v>
      </c>
      <c r="F478" s="187" t="s">
        <v>418</v>
      </c>
      <c r="G478" s="187" t="s">
        <v>419</v>
      </c>
      <c r="H478" s="181" t="s">
        <v>420</v>
      </c>
      <c r="I478" s="181" t="s">
        <v>422</v>
      </c>
      <c r="J478" s="187" t="s">
        <v>175</v>
      </c>
      <c r="L478" s="64"/>
    </row>
    <row r="479" spans="1:12" ht="13.5" thickBot="1">
      <c r="A479" s="188"/>
      <c r="B479" s="192"/>
      <c r="C479" s="188"/>
      <c r="D479" s="188"/>
      <c r="E479" s="182"/>
      <c r="F479" s="188"/>
      <c r="G479" s="188"/>
      <c r="H479" s="182"/>
      <c r="I479" s="182"/>
      <c r="J479" s="188"/>
      <c r="L479" s="64"/>
    </row>
    <row r="480" spans="1:12" ht="13.5" thickBot="1">
      <c r="A480" s="69" t="s">
        <v>87</v>
      </c>
      <c r="B480" s="74" t="s">
        <v>372</v>
      </c>
      <c r="C480" s="6" t="s">
        <v>423</v>
      </c>
      <c r="D480" s="6">
        <v>180</v>
      </c>
      <c r="E480" s="4"/>
      <c r="F480" s="113"/>
      <c r="G480" s="113"/>
      <c r="H480" s="99"/>
      <c r="I480" s="99"/>
      <c r="J480" s="6"/>
      <c r="L480" s="64"/>
    </row>
    <row r="481" spans="1:12" ht="13.5" thickBot="1">
      <c r="A481" s="85" t="s">
        <v>88</v>
      </c>
      <c r="B481" s="86" t="s">
        <v>373</v>
      </c>
      <c r="C481" s="8" t="s">
        <v>423</v>
      </c>
      <c r="D481" s="8">
        <v>450</v>
      </c>
      <c r="E481" s="5"/>
      <c r="F481" s="115"/>
      <c r="G481" s="115"/>
      <c r="H481" s="116"/>
      <c r="I481" s="116"/>
      <c r="J481" s="8"/>
      <c r="L481" s="64"/>
    </row>
    <row r="482" spans="1:12" ht="22.5" customHeight="1" thickBot="1">
      <c r="A482" s="80"/>
      <c r="B482" s="66" t="s">
        <v>414</v>
      </c>
      <c r="C482" s="66"/>
      <c r="D482" s="66"/>
      <c r="E482" s="67"/>
      <c r="F482" s="66"/>
      <c r="G482" s="66"/>
      <c r="H482" s="67"/>
      <c r="I482" s="67"/>
      <c r="J482" s="68"/>
      <c r="L482" s="64"/>
    </row>
    <row r="483" spans="1:12" ht="12.75">
      <c r="A483" s="90"/>
      <c r="B483" s="29"/>
      <c r="L483" s="64"/>
    </row>
    <row r="484" spans="1:12" ht="12.75">
      <c r="A484" s="13"/>
      <c r="L484" s="64"/>
    </row>
    <row r="485" spans="1:12" ht="16.5" thickBot="1">
      <c r="A485" s="179" t="s">
        <v>25</v>
      </c>
      <c r="B485" s="178"/>
      <c r="C485" s="178"/>
      <c r="D485" s="178"/>
      <c r="E485" s="178"/>
      <c r="F485" s="178"/>
      <c r="L485" s="64"/>
    </row>
    <row r="486" spans="1:12" ht="24.75" customHeight="1">
      <c r="A486" s="187" t="s">
        <v>81</v>
      </c>
      <c r="B486" s="191" t="s">
        <v>415</v>
      </c>
      <c r="C486" s="187" t="s">
        <v>171</v>
      </c>
      <c r="D486" s="187" t="s">
        <v>83</v>
      </c>
      <c r="E486" s="181" t="s">
        <v>172</v>
      </c>
      <c r="F486" s="187" t="s">
        <v>418</v>
      </c>
      <c r="G486" s="187" t="s">
        <v>419</v>
      </c>
      <c r="H486" s="181" t="s">
        <v>420</v>
      </c>
      <c r="I486" s="181" t="s">
        <v>422</v>
      </c>
      <c r="J486" s="187" t="s">
        <v>175</v>
      </c>
      <c r="L486" s="64"/>
    </row>
    <row r="487" spans="1:12" ht="13.5" thickBot="1">
      <c r="A487" s="188"/>
      <c r="B487" s="192"/>
      <c r="C487" s="188"/>
      <c r="D487" s="188"/>
      <c r="E487" s="182"/>
      <c r="F487" s="188"/>
      <c r="G487" s="188"/>
      <c r="H487" s="182"/>
      <c r="I487" s="182"/>
      <c r="J487" s="188"/>
      <c r="L487" s="64"/>
    </row>
    <row r="488" spans="1:12" ht="13.5" thickBot="1">
      <c r="A488" s="69" t="s">
        <v>87</v>
      </c>
      <c r="B488" s="74" t="s">
        <v>374</v>
      </c>
      <c r="C488" s="6" t="s">
        <v>79</v>
      </c>
      <c r="D488" s="6">
        <v>100</v>
      </c>
      <c r="E488" s="4"/>
      <c r="F488" s="113"/>
      <c r="G488" s="113"/>
      <c r="H488" s="99"/>
      <c r="I488" s="99"/>
      <c r="J488" s="6"/>
      <c r="L488" s="64"/>
    </row>
    <row r="489" spans="1:12" ht="13.5" thickBot="1">
      <c r="A489" s="85" t="s">
        <v>88</v>
      </c>
      <c r="B489" s="86" t="s">
        <v>375</v>
      </c>
      <c r="C489" s="8" t="s">
        <v>79</v>
      </c>
      <c r="D489" s="8">
        <v>600</v>
      </c>
      <c r="E489" s="5"/>
      <c r="F489" s="115"/>
      <c r="G489" s="115"/>
      <c r="H489" s="116"/>
      <c r="I489" s="116"/>
      <c r="J489" s="8"/>
      <c r="L489" s="64"/>
    </row>
    <row r="490" spans="1:12" s="18" customFormat="1" ht="18.75" customHeight="1" thickBot="1">
      <c r="A490" s="80"/>
      <c r="B490" s="66" t="s">
        <v>414</v>
      </c>
      <c r="C490" s="66"/>
      <c r="D490" s="66"/>
      <c r="E490" s="67"/>
      <c r="F490" s="66"/>
      <c r="G490" s="66"/>
      <c r="H490" s="67"/>
      <c r="I490" s="67"/>
      <c r="J490" s="68"/>
      <c r="L490" s="60"/>
    </row>
    <row r="491" spans="1:12" ht="12.75">
      <c r="A491" s="90"/>
      <c r="B491" s="29"/>
      <c r="L491" s="64"/>
    </row>
    <row r="492" spans="1:12" ht="12.75">
      <c r="A492" s="13"/>
      <c r="L492" s="64"/>
    </row>
    <row r="493" spans="1:12" ht="16.5" thickBot="1">
      <c r="A493" s="179" t="s">
        <v>26</v>
      </c>
      <c r="B493" s="178"/>
      <c r="C493" s="178"/>
      <c r="D493" s="178"/>
      <c r="E493" s="178"/>
      <c r="F493" s="178"/>
      <c r="L493" s="64"/>
    </row>
    <row r="494" spans="1:12" ht="24.75" customHeight="1">
      <c r="A494" s="187" t="s">
        <v>81</v>
      </c>
      <c r="B494" s="191" t="s">
        <v>415</v>
      </c>
      <c r="C494" s="187" t="s">
        <v>171</v>
      </c>
      <c r="D494" s="187" t="s">
        <v>83</v>
      </c>
      <c r="E494" s="181" t="s">
        <v>172</v>
      </c>
      <c r="F494" s="187" t="s">
        <v>418</v>
      </c>
      <c r="G494" s="187" t="s">
        <v>419</v>
      </c>
      <c r="H494" s="181" t="s">
        <v>420</v>
      </c>
      <c r="I494" s="181" t="s">
        <v>422</v>
      </c>
      <c r="J494" s="187" t="s">
        <v>175</v>
      </c>
      <c r="L494" s="64"/>
    </row>
    <row r="495" spans="1:12" ht="13.5" thickBot="1">
      <c r="A495" s="188"/>
      <c r="B495" s="192"/>
      <c r="C495" s="188"/>
      <c r="D495" s="188"/>
      <c r="E495" s="182"/>
      <c r="F495" s="188"/>
      <c r="G495" s="188"/>
      <c r="H495" s="182"/>
      <c r="I495" s="182"/>
      <c r="J495" s="188"/>
      <c r="L495" s="64"/>
    </row>
    <row r="496" spans="1:12" ht="24.75" thickBot="1">
      <c r="A496" s="85" t="s">
        <v>87</v>
      </c>
      <c r="B496" s="86" t="s">
        <v>376</v>
      </c>
      <c r="C496" s="8" t="s">
        <v>423</v>
      </c>
      <c r="D496" s="8">
        <v>15</v>
      </c>
      <c r="E496" s="5"/>
      <c r="F496" s="109"/>
      <c r="G496" s="109"/>
      <c r="H496" s="110"/>
      <c r="I496" s="110"/>
      <c r="J496" s="8"/>
      <c r="L496" s="64"/>
    </row>
    <row r="497" spans="1:12" s="18" customFormat="1" ht="18" customHeight="1" thickBot="1">
      <c r="A497" s="80"/>
      <c r="B497" s="66" t="s">
        <v>414</v>
      </c>
      <c r="C497" s="66"/>
      <c r="D497" s="66"/>
      <c r="E497" s="67"/>
      <c r="F497" s="66"/>
      <c r="G497" s="66"/>
      <c r="H497" s="67"/>
      <c r="I497" s="67"/>
      <c r="J497" s="68"/>
      <c r="L497" s="64"/>
    </row>
    <row r="498" spans="1:12" ht="12.75">
      <c r="A498" s="90"/>
      <c r="B498" s="29"/>
      <c r="L498" s="64"/>
    </row>
    <row r="499" spans="1:12" ht="12.75">
      <c r="A499" s="13"/>
      <c r="L499" s="64"/>
    </row>
    <row r="500" spans="1:12" ht="16.5" thickBot="1">
      <c r="A500" s="179" t="s">
        <v>27</v>
      </c>
      <c r="B500" s="178"/>
      <c r="C500" s="178"/>
      <c r="D500" s="178"/>
      <c r="E500" s="178"/>
      <c r="L500" s="64"/>
    </row>
    <row r="501" spans="1:12" ht="24.75" customHeight="1">
      <c r="A501" s="195" t="s">
        <v>81</v>
      </c>
      <c r="B501" s="191" t="s">
        <v>415</v>
      </c>
      <c r="C501" s="195" t="s">
        <v>171</v>
      </c>
      <c r="D501" s="195" t="s">
        <v>83</v>
      </c>
      <c r="E501" s="193" t="s">
        <v>172</v>
      </c>
      <c r="F501" s="195" t="s">
        <v>418</v>
      </c>
      <c r="G501" s="195" t="s">
        <v>419</v>
      </c>
      <c r="H501" s="193" t="s">
        <v>420</v>
      </c>
      <c r="I501" s="193" t="s">
        <v>422</v>
      </c>
      <c r="J501" s="195" t="s">
        <v>175</v>
      </c>
      <c r="L501" s="64"/>
    </row>
    <row r="502" spans="1:12" ht="12.75">
      <c r="A502" s="198"/>
      <c r="B502" s="199"/>
      <c r="C502" s="198"/>
      <c r="D502" s="198"/>
      <c r="E502" s="197"/>
      <c r="F502" s="198"/>
      <c r="G502" s="198"/>
      <c r="H502" s="197"/>
      <c r="I502" s="197"/>
      <c r="J502" s="198"/>
      <c r="L502" s="64"/>
    </row>
    <row r="503" spans="1:12" ht="12.75">
      <c r="A503" s="55" t="s">
        <v>87</v>
      </c>
      <c r="B503" s="151" t="s">
        <v>377</v>
      </c>
      <c r="C503" s="55" t="s">
        <v>423</v>
      </c>
      <c r="D503" s="55">
        <v>300</v>
      </c>
      <c r="E503" s="152"/>
      <c r="F503" s="153"/>
      <c r="G503" s="153"/>
      <c r="H503" s="154"/>
      <c r="I503" s="154"/>
      <c r="J503" s="55"/>
      <c r="L503" s="64"/>
    </row>
    <row r="504" spans="1:12" ht="12.75">
      <c r="A504" s="59" t="s">
        <v>88</v>
      </c>
      <c r="B504" s="156" t="s">
        <v>378</v>
      </c>
      <c r="C504" s="59" t="s">
        <v>423</v>
      </c>
      <c r="D504" s="59">
        <v>60</v>
      </c>
      <c r="E504" s="157"/>
      <c r="F504" s="153"/>
      <c r="G504" s="153"/>
      <c r="H504" s="154"/>
      <c r="I504" s="154"/>
      <c r="J504" s="55"/>
      <c r="L504" s="64"/>
    </row>
    <row r="505" spans="1:12" ht="12.75">
      <c r="A505" s="55" t="s">
        <v>89</v>
      </c>
      <c r="B505" s="151" t="s">
        <v>447</v>
      </c>
      <c r="C505" s="55" t="s">
        <v>423</v>
      </c>
      <c r="D505" s="55">
        <v>20</v>
      </c>
      <c r="E505" s="56"/>
      <c r="F505" s="155"/>
      <c r="G505" s="153"/>
      <c r="H505" s="154"/>
      <c r="I505" s="154"/>
      <c r="J505" s="55"/>
      <c r="L505" s="64"/>
    </row>
    <row r="506" spans="1:12" ht="12.75">
      <c r="A506" s="55" t="s">
        <v>90</v>
      </c>
      <c r="B506" s="151" t="s">
        <v>448</v>
      </c>
      <c r="C506" s="55" t="s">
        <v>423</v>
      </c>
      <c r="D506" s="55">
        <v>20</v>
      </c>
      <c r="E506" s="56"/>
      <c r="F506" s="155"/>
      <c r="G506" s="153"/>
      <c r="H506" s="154"/>
      <c r="I506" s="154"/>
      <c r="J506" s="55"/>
      <c r="L506" s="64"/>
    </row>
    <row r="507" spans="1:12" s="18" customFormat="1" ht="20.25" customHeight="1" thickBot="1">
      <c r="A507" s="147"/>
      <c r="B507" s="148" t="s">
        <v>414</v>
      </c>
      <c r="C507" s="148"/>
      <c r="D507" s="148"/>
      <c r="E507" s="149"/>
      <c r="F507" s="148"/>
      <c r="G507" s="148"/>
      <c r="H507" s="149"/>
      <c r="I507" s="149"/>
      <c r="J507" s="150"/>
      <c r="L507" s="64"/>
    </row>
    <row r="508" spans="1:12" ht="12.75">
      <c r="A508" s="90"/>
      <c r="B508" s="29"/>
      <c r="L508" s="64"/>
    </row>
    <row r="509" spans="1:12" ht="12.75">
      <c r="A509" s="13"/>
      <c r="L509" s="64"/>
    </row>
    <row r="510" spans="1:12" ht="16.5" thickBot="1">
      <c r="A510" s="179" t="s">
        <v>28</v>
      </c>
      <c r="B510" s="178"/>
      <c r="C510" s="178"/>
      <c r="D510" s="178"/>
      <c r="E510" s="178"/>
      <c r="L510" s="64"/>
    </row>
    <row r="511" spans="1:12" ht="24.75" customHeight="1">
      <c r="A511" s="187" t="s">
        <v>81</v>
      </c>
      <c r="B511" s="191" t="s">
        <v>415</v>
      </c>
      <c r="C511" s="187" t="s">
        <v>171</v>
      </c>
      <c r="D511" s="187" t="s">
        <v>83</v>
      </c>
      <c r="E511" s="181" t="s">
        <v>172</v>
      </c>
      <c r="F511" s="187" t="s">
        <v>418</v>
      </c>
      <c r="G511" s="187" t="s">
        <v>419</v>
      </c>
      <c r="H511" s="181" t="s">
        <v>420</v>
      </c>
      <c r="I511" s="181" t="s">
        <v>422</v>
      </c>
      <c r="J511" s="187" t="s">
        <v>175</v>
      </c>
      <c r="L511" s="64"/>
    </row>
    <row r="512" spans="1:12" ht="13.5" thickBot="1">
      <c r="A512" s="188"/>
      <c r="B512" s="192"/>
      <c r="C512" s="188"/>
      <c r="D512" s="188"/>
      <c r="E512" s="182"/>
      <c r="F512" s="188"/>
      <c r="G512" s="188"/>
      <c r="H512" s="182"/>
      <c r="I512" s="182"/>
      <c r="J512" s="188"/>
      <c r="L512" s="64"/>
    </row>
    <row r="513" spans="1:12" ht="13.5" thickBot="1">
      <c r="A513" s="69" t="s">
        <v>87</v>
      </c>
      <c r="B513" s="74" t="s">
        <v>379</v>
      </c>
      <c r="C513" s="6" t="s">
        <v>423</v>
      </c>
      <c r="D513" s="6">
        <v>50</v>
      </c>
      <c r="E513" s="4"/>
      <c r="F513" s="113"/>
      <c r="G513" s="113"/>
      <c r="H513" s="99"/>
      <c r="I513" s="99"/>
      <c r="J513" s="6"/>
      <c r="L513" s="64"/>
    </row>
    <row r="514" spans="1:12" ht="24.75" thickBot="1">
      <c r="A514" s="69" t="s">
        <v>88</v>
      </c>
      <c r="B514" s="74" t="s">
        <v>380</v>
      </c>
      <c r="C514" s="6" t="s">
        <v>423</v>
      </c>
      <c r="D514" s="6">
        <v>15</v>
      </c>
      <c r="E514" s="4"/>
      <c r="F514" s="113"/>
      <c r="G514" s="113"/>
      <c r="H514" s="99"/>
      <c r="I514" s="99"/>
      <c r="J514" s="6"/>
      <c r="L514" s="64"/>
    </row>
    <row r="515" spans="1:12" ht="24.75" thickBot="1">
      <c r="A515" s="69" t="s">
        <v>89</v>
      </c>
      <c r="B515" s="74" t="s">
        <v>381</v>
      </c>
      <c r="C515" s="6" t="s">
        <v>423</v>
      </c>
      <c r="D515" s="6">
        <v>15</v>
      </c>
      <c r="E515" s="4"/>
      <c r="F515" s="113"/>
      <c r="G515" s="113"/>
      <c r="H515" s="99"/>
      <c r="I515" s="99"/>
      <c r="J515" s="6"/>
      <c r="L515" s="64"/>
    </row>
    <row r="516" spans="1:12" ht="13.5" thickBot="1">
      <c r="A516" s="69" t="s">
        <v>90</v>
      </c>
      <c r="B516" s="74" t="s">
        <v>382</v>
      </c>
      <c r="C516" s="6" t="s">
        <v>423</v>
      </c>
      <c r="D516" s="6">
        <v>15</v>
      </c>
      <c r="E516" s="4"/>
      <c r="F516" s="113"/>
      <c r="G516" s="113"/>
      <c r="H516" s="99"/>
      <c r="I516" s="99"/>
      <c r="J516" s="6"/>
      <c r="L516" s="64"/>
    </row>
    <row r="517" spans="1:12" ht="13.5" thickBot="1">
      <c r="A517" s="69" t="s">
        <v>91</v>
      </c>
      <c r="B517" s="74" t="s">
        <v>383</v>
      </c>
      <c r="C517" s="6" t="s">
        <v>423</v>
      </c>
      <c r="D517" s="6">
        <v>15</v>
      </c>
      <c r="E517" s="4"/>
      <c r="F517" s="113"/>
      <c r="G517" s="113"/>
      <c r="H517" s="99"/>
      <c r="I517" s="99"/>
      <c r="J517" s="6"/>
      <c r="L517" s="64"/>
    </row>
    <row r="518" spans="1:12" ht="13.5" thickBot="1">
      <c r="A518" s="85" t="s">
        <v>92</v>
      </c>
      <c r="B518" s="86" t="s">
        <v>384</v>
      </c>
      <c r="C518" s="8" t="s">
        <v>423</v>
      </c>
      <c r="D518" s="8">
        <v>20</v>
      </c>
      <c r="E518" s="5"/>
      <c r="F518" s="115"/>
      <c r="G518" s="115"/>
      <c r="H518" s="116"/>
      <c r="I518" s="116"/>
      <c r="J518" s="8"/>
      <c r="L518" s="64"/>
    </row>
    <row r="519" spans="1:12" s="18" customFormat="1" ht="26.25" customHeight="1" thickBot="1">
      <c r="A519" s="80"/>
      <c r="B519" s="66" t="s">
        <v>414</v>
      </c>
      <c r="C519" s="66"/>
      <c r="D519" s="66"/>
      <c r="E519" s="67"/>
      <c r="F519" s="66"/>
      <c r="G519" s="66"/>
      <c r="H519" s="67"/>
      <c r="I519" s="67"/>
      <c r="J519" s="68"/>
      <c r="L519" s="60"/>
    </row>
    <row r="520" spans="1:2" ht="12.75">
      <c r="A520" s="90"/>
      <c r="B520" s="29"/>
    </row>
    <row r="521" spans="1:9" ht="15.75">
      <c r="A521" s="9"/>
      <c r="E521"/>
      <c r="H521"/>
      <c r="I521"/>
    </row>
    <row r="522" spans="1:9" ht="16.5" thickBot="1">
      <c r="A522" s="179" t="s">
        <v>29</v>
      </c>
      <c r="B522" s="178"/>
      <c r="C522" s="178"/>
      <c r="D522" s="178"/>
      <c r="E522" s="178"/>
      <c r="H522"/>
      <c r="I522"/>
    </row>
    <row r="523" spans="1:10" ht="24.75" customHeight="1">
      <c r="A523" s="187" t="s">
        <v>81</v>
      </c>
      <c r="B523" s="191" t="s">
        <v>415</v>
      </c>
      <c r="C523" s="187" t="s">
        <v>171</v>
      </c>
      <c r="D523" s="187" t="s">
        <v>83</v>
      </c>
      <c r="E523" s="187" t="s">
        <v>172</v>
      </c>
      <c r="F523" s="187" t="s">
        <v>418</v>
      </c>
      <c r="G523" s="187" t="s">
        <v>419</v>
      </c>
      <c r="H523" s="187" t="s">
        <v>420</v>
      </c>
      <c r="I523" s="187" t="s">
        <v>422</v>
      </c>
      <c r="J523" s="187" t="s">
        <v>175</v>
      </c>
    </row>
    <row r="524" spans="1:10" ht="13.5" thickBot="1">
      <c r="A524" s="188"/>
      <c r="B524" s="192"/>
      <c r="C524" s="188"/>
      <c r="D524" s="188"/>
      <c r="E524" s="188"/>
      <c r="F524" s="188"/>
      <c r="G524" s="188"/>
      <c r="H524" s="188"/>
      <c r="I524" s="188"/>
      <c r="J524" s="188"/>
    </row>
    <row r="525" spans="1:12" ht="13.5" thickBot="1">
      <c r="A525" s="85" t="s">
        <v>87</v>
      </c>
      <c r="B525" s="86" t="s">
        <v>393</v>
      </c>
      <c r="C525" s="8" t="s">
        <v>423</v>
      </c>
      <c r="D525" s="8">
        <v>10</v>
      </c>
      <c r="E525" s="16"/>
      <c r="F525" s="115"/>
      <c r="G525" s="115"/>
      <c r="H525" s="116"/>
      <c r="I525" s="116"/>
      <c r="J525" s="8"/>
      <c r="L525" s="64"/>
    </row>
    <row r="526" spans="1:10" s="18" customFormat="1" ht="24.75" customHeight="1" thickBot="1">
      <c r="A526" s="80"/>
      <c r="B526" s="66" t="s">
        <v>414</v>
      </c>
      <c r="C526" s="66"/>
      <c r="D526" s="66"/>
      <c r="E526" s="66"/>
      <c r="F526" s="66"/>
      <c r="G526" s="66"/>
      <c r="H526" s="158"/>
      <c r="I526" s="158"/>
      <c r="J526" s="68"/>
    </row>
    <row r="527" spans="1:9" ht="12.75">
      <c r="A527" s="90"/>
      <c r="B527" s="29"/>
      <c r="E527"/>
      <c r="H527"/>
      <c r="I527"/>
    </row>
    <row r="528" spans="1:9" ht="15.75">
      <c r="A528" s="10"/>
      <c r="E528"/>
      <c r="H528"/>
      <c r="I528"/>
    </row>
    <row r="529" spans="1:9" ht="16.5" thickBot="1">
      <c r="A529" s="179" t="s">
        <v>30</v>
      </c>
      <c r="B529" s="178"/>
      <c r="C529" s="178"/>
      <c r="D529" s="178"/>
      <c r="E529" s="178"/>
      <c r="H529"/>
      <c r="I529"/>
    </row>
    <row r="530" spans="1:10" ht="24.75" customHeight="1">
      <c r="A530" s="187" t="s">
        <v>81</v>
      </c>
      <c r="B530" s="191" t="s">
        <v>415</v>
      </c>
      <c r="C530" s="187" t="s">
        <v>171</v>
      </c>
      <c r="D530" s="187" t="s">
        <v>83</v>
      </c>
      <c r="E530" s="187" t="s">
        <v>172</v>
      </c>
      <c r="F530" s="187" t="s">
        <v>418</v>
      </c>
      <c r="G530" s="187" t="s">
        <v>419</v>
      </c>
      <c r="H530" s="187" t="s">
        <v>420</v>
      </c>
      <c r="I530" s="187" t="s">
        <v>422</v>
      </c>
      <c r="J530" s="187" t="s">
        <v>175</v>
      </c>
    </row>
    <row r="531" spans="1:10" ht="13.5" thickBot="1">
      <c r="A531" s="188"/>
      <c r="B531" s="192"/>
      <c r="C531" s="188"/>
      <c r="D531" s="188"/>
      <c r="E531" s="188"/>
      <c r="F531" s="188"/>
      <c r="G531" s="188"/>
      <c r="H531" s="188"/>
      <c r="I531" s="188"/>
      <c r="J531" s="188"/>
    </row>
    <row r="532" spans="1:12" ht="24.75" thickBot="1">
      <c r="A532" s="69" t="s">
        <v>87</v>
      </c>
      <c r="B532" s="74" t="s">
        <v>394</v>
      </c>
      <c r="C532" s="6" t="s">
        <v>423</v>
      </c>
      <c r="D532" s="6">
        <v>200</v>
      </c>
      <c r="E532" s="11"/>
      <c r="F532" s="113"/>
      <c r="G532" s="113"/>
      <c r="H532" s="99"/>
      <c r="I532" s="99"/>
      <c r="J532" s="6"/>
      <c r="L532" s="64"/>
    </row>
    <row r="533" spans="1:12" ht="24.75" thickBot="1">
      <c r="A533" s="85" t="s">
        <v>88</v>
      </c>
      <c r="B533" s="86" t="s">
        <v>395</v>
      </c>
      <c r="C533" s="8" t="s">
        <v>423</v>
      </c>
      <c r="D533" s="8">
        <v>80</v>
      </c>
      <c r="E533" s="16"/>
      <c r="F533" s="115"/>
      <c r="G533" s="115"/>
      <c r="H533" s="116"/>
      <c r="I533" s="116"/>
      <c r="J533" s="8"/>
      <c r="L533" s="64"/>
    </row>
    <row r="534" spans="1:10" s="18" customFormat="1" ht="16.5" thickBot="1">
      <c r="A534" s="143"/>
      <c r="B534" s="66" t="s">
        <v>414</v>
      </c>
      <c r="C534" s="66"/>
      <c r="D534" s="66"/>
      <c r="E534" s="66"/>
      <c r="F534" s="66"/>
      <c r="G534" s="66"/>
      <c r="H534" s="158"/>
      <c r="I534" s="158"/>
      <c r="J534" s="68"/>
    </row>
    <row r="535" spans="1:9" ht="12.75">
      <c r="A535" s="90"/>
      <c r="B535" s="29"/>
      <c r="E535"/>
      <c r="H535"/>
      <c r="I535"/>
    </row>
    <row r="536" spans="1:9" ht="15.75">
      <c r="A536" s="10"/>
      <c r="E536"/>
      <c r="H536"/>
      <c r="I536"/>
    </row>
    <row r="537" spans="1:9" ht="16.5" thickBot="1">
      <c r="A537" s="179" t="s">
        <v>31</v>
      </c>
      <c r="B537" s="178"/>
      <c r="C537" s="178"/>
      <c r="D537" s="178"/>
      <c r="E537" s="178"/>
      <c r="H537"/>
      <c r="I537"/>
    </row>
    <row r="538" spans="1:10" ht="24.75" customHeight="1">
      <c r="A538" s="187" t="s">
        <v>81</v>
      </c>
      <c r="B538" s="191" t="s">
        <v>415</v>
      </c>
      <c r="C538" s="187" t="s">
        <v>171</v>
      </c>
      <c r="D538" s="187" t="s">
        <v>83</v>
      </c>
      <c r="E538" s="187" t="s">
        <v>172</v>
      </c>
      <c r="F538" s="187" t="s">
        <v>418</v>
      </c>
      <c r="G538" s="187" t="s">
        <v>419</v>
      </c>
      <c r="H538" s="187" t="s">
        <v>420</v>
      </c>
      <c r="I538" s="187" t="s">
        <v>422</v>
      </c>
      <c r="J538" s="187" t="s">
        <v>175</v>
      </c>
    </row>
    <row r="539" spans="1:10" ht="13.5" thickBot="1">
      <c r="A539" s="188"/>
      <c r="B539" s="192"/>
      <c r="C539" s="188"/>
      <c r="D539" s="188"/>
      <c r="E539" s="188"/>
      <c r="F539" s="188"/>
      <c r="G539" s="188"/>
      <c r="H539" s="188"/>
      <c r="I539" s="188"/>
      <c r="J539" s="188"/>
    </row>
    <row r="540" spans="1:12" ht="24.75" thickBot="1">
      <c r="A540" s="69" t="s">
        <v>87</v>
      </c>
      <c r="B540" s="74" t="s">
        <v>385</v>
      </c>
      <c r="C540" s="6" t="s">
        <v>79</v>
      </c>
      <c r="D540" s="6">
        <v>20</v>
      </c>
      <c r="E540" s="11"/>
      <c r="F540" s="113"/>
      <c r="G540" s="113"/>
      <c r="H540" s="99"/>
      <c r="I540" s="99"/>
      <c r="J540" s="6"/>
      <c r="L540" s="64"/>
    </row>
    <row r="541" spans="1:12" ht="48.75" thickBot="1">
      <c r="A541" s="69" t="s">
        <v>88</v>
      </c>
      <c r="B541" s="74" t="s">
        <v>413</v>
      </c>
      <c r="C541" s="6" t="s">
        <v>79</v>
      </c>
      <c r="D541" s="6">
        <v>40</v>
      </c>
      <c r="E541" s="11"/>
      <c r="F541" s="113"/>
      <c r="G541" s="113"/>
      <c r="H541" s="99"/>
      <c r="I541" s="99"/>
      <c r="J541" s="6"/>
      <c r="L541" s="64"/>
    </row>
    <row r="542" spans="1:12" ht="13.5" thickBot="1">
      <c r="A542" s="69"/>
      <c r="B542" s="74" t="s">
        <v>386</v>
      </c>
      <c r="C542" s="6" t="s">
        <v>79</v>
      </c>
      <c r="D542" s="6">
        <v>1000</v>
      </c>
      <c r="E542" s="11"/>
      <c r="F542" s="113"/>
      <c r="G542" s="113"/>
      <c r="H542" s="99"/>
      <c r="I542" s="99"/>
      <c r="J542" s="6"/>
      <c r="L542" s="64"/>
    </row>
    <row r="543" spans="1:12" ht="24.75" thickBot="1">
      <c r="A543" s="69"/>
      <c r="B543" s="74" t="s">
        <v>387</v>
      </c>
      <c r="C543" s="6" t="s">
        <v>79</v>
      </c>
      <c r="D543" s="6">
        <v>1000</v>
      </c>
      <c r="E543" s="11"/>
      <c r="F543" s="113"/>
      <c r="G543" s="113"/>
      <c r="H543" s="99"/>
      <c r="I543" s="99"/>
      <c r="J543" s="6"/>
      <c r="L543" s="64"/>
    </row>
    <row r="544" spans="1:12" ht="48.75" thickBot="1">
      <c r="A544" s="69"/>
      <c r="B544" s="74" t="s">
        <v>388</v>
      </c>
      <c r="C544" s="6" t="s">
        <v>79</v>
      </c>
      <c r="D544" s="6">
        <v>150</v>
      </c>
      <c r="E544" s="11"/>
      <c r="F544" s="113"/>
      <c r="G544" s="113"/>
      <c r="H544" s="99"/>
      <c r="I544" s="99"/>
      <c r="J544" s="6"/>
      <c r="L544" s="64"/>
    </row>
    <row r="545" spans="1:12" ht="60.75" thickBot="1">
      <c r="A545" s="69"/>
      <c r="B545" s="74" t="s">
        <v>389</v>
      </c>
      <c r="C545" s="6" t="s">
        <v>79</v>
      </c>
      <c r="D545" s="6">
        <v>250</v>
      </c>
      <c r="E545" s="11"/>
      <c r="F545" s="113"/>
      <c r="G545" s="113"/>
      <c r="H545" s="99"/>
      <c r="I545" s="99"/>
      <c r="J545" s="6"/>
      <c r="L545" s="64"/>
    </row>
    <row r="546" spans="1:12" ht="13.5" thickBot="1">
      <c r="A546" s="69"/>
      <c r="B546" s="74" t="s">
        <v>390</v>
      </c>
      <c r="C546" s="6" t="s">
        <v>79</v>
      </c>
      <c r="D546" s="6">
        <v>10</v>
      </c>
      <c r="E546" s="11"/>
      <c r="F546" s="113"/>
      <c r="G546" s="113"/>
      <c r="H546" s="99"/>
      <c r="I546" s="99"/>
      <c r="J546" s="6"/>
      <c r="L546" s="64"/>
    </row>
    <row r="547" spans="1:12" ht="13.5" thickBot="1">
      <c r="A547" s="85"/>
      <c r="B547" s="86" t="s">
        <v>391</v>
      </c>
      <c r="C547" s="8" t="s">
        <v>79</v>
      </c>
      <c r="D547" s="8">
        <v>50</v>
      </c>
      <c r="E547" s="16"/>
      <c r="F547" s="115"/>
      <c r="G547" s="115"/>
      <c r="H547" s="116"/>
      <c r="I547" s="116"/>
      <c r="J547" s="8"/>
      <c r="L547" s="64"/>
    </row>
    <row r="548" spans="1:10" s="18" customFormat="1" ht="21" customHeight="1" thickBot="1">
      <c r="A548" s="80"/>
      <c r="B548" s="159" t="s">
        <v>414</v>
      </c>
      <c r="C548" s="66"/>
      <c r="D548" s="66"/>
      <c r="E548" s="66"/>
      <c r="F548" s="66"/>
      <c r="G548" s="66"/>
      <c r="H548" s="158"/>
      <c r="I548" s="158"/>
      <c r="J548" s="68"/>
    </row>
    <row r="549" spans="1:9" ht="12.75">
      <c r="A549" s="90"/>
      <c r="B549" s="29"/>
      <c r="E549"/>
      <c r="H549"/>
      <c r="I549"/>
    </row>
    <row r="550" spans="1:9" ht="12.75">
      <c r="A550" s="13"/>
      <c r="E550"/>
      <c r="H550"/>
      <c r="I550"/>
    </row>
    <row r="551" spans="1:9" ht="16.5" thickBot="1">
      <c r="A551" s="179" t="s">
        <v>32</v>
      </c>
      <c r="B551" s="178"/>
      <c r="C551" s="178"/>
      <c r="D551" s="178"/>
      <c r="E551" s="178"/>
      <c r="H551"/>
      <c r="I551"/>
    </row>
    <row r="552" spans="1:10" ht="24.75" customHeight="1">
      <c r="A552" s="187" t="s">
        <v>81</v>
      </c>
      <c r="B552" s="191" t="s">
        <v>415</v>
      </c>
      <c r="C552" s="187" t="s">
        <v>171</v>
      </c>
      <c r="D552" s="187" t="s">
        <v>83</v>
      </c>
      <c r="E552" s="187" t="s">
        <v>172</v>
      </c>
      <c r="F552" s="187" t="s">
        <v>418</v>
      </c>
      <c r="G552" s="187" t="s">
        <v>419</v>
      </c>
      <c r="H552" s="187" t="s">
        <v>420</v>
      </c>
      <c r="I552" s="187" t="s">
        <v>422</v>
      </c>
      <c r="J552" s="187" t="s">
        <v>175</v>
      </c>
    </row>
    <row r="553" spans="1:10" ht="13.5" thickBot="1">
      <c r="A553" s="188"/>
      <c r="B553" s="192"/>
      <c r="C553" s="188"/>
      <c r="D553" s="188"/>
      <c r="E553" s="188"/>
      <c r="F553" s="188"/>
      <c r="G553" s="188"/>
      <c r="H553" s="188"/>
      <c r="I553" s="188"/>
      <c r="J553" s="188"/>
    </row>
    <row r="554" spans="1:12" ht="26.25" thickBot="1">
      <c r="A554" s="85" t="s">
        <v>87</v>
      </c>
      <c r="B554" s="119" t="s">
        <v>430</v>
      </c>
      <c r="C554" s="8" t="s">
        <v>423</v>
      </c>
      <c r="D554" s="8">
        <v>200</v>
      </c>
      <c r="E554" s="16"/>
      <c r="F554" s="115"/>
      <c r="G554" s="115"/>
      <c r="H554" s="116"/>
      <c r="I554" s="116"/>
      <c r="J554" s="8"/>
      <c r="L554" s="64"/>
    </row>
    <row r="555" spans="1:12" s="18" customFormat="1" ht="24.75" customHeight="1" thickBot="1">
      <c r="A555" s="81"/>
      <c r="B555" s="161" t="s">
        <v>414</v>
      </c>
      <c r="C555" s="53"/>
      <c r="D555" s="53"/>
      <c r="E555" s="57"/>
      <c r="F555" s="127"/>
      <c r="G555" s="127"/>
      <c r="H555" s="128"/>
      <c r="I555" s="128"/>
      <c r="J555" s="52"/>
      <c r="L555" s="60"/>
    </row>
    <row r="556" spans="1:9" ht="12.75">
      <c r="A556" s="90"/>
      <c r="B556" s="29"/>
      <c r="E556"/>
      <c r="H556"/>
      <c r="I556"/>
    </row>
    <row r="557" spans="1:9" ht="12.75">
      <c r="A557" s="13"/>
      <c r="E557"/>
      <c r="H557"/>
      <c r="I557"/>
    </row>
    <row r="558" spans="1:9" ht="16.5" thickBot="1">
      <c r="A558" s="179" t="s">
        <v>33</v>
      </c>
      <c r="B558" s="178"/>
      <c r="C558" s="178"/>
      <c r="D558" s="178"/>
      <c r="E558" s="178"/>
      <c r="F558" s="178"/>
      <c r="H558"/>
      <c r="I558"/>
    </row>
    <row r="559" spans="1:10" ht="24.75" customHeight="1">
      <c r="A559" s="187" t="s">
        <v>81</v>
      </c>
      <c r="B559" s="191" t="s">
        <v>415</v>
      </c>
      <c r="C559" s="187" t="s">
        <v>171</v>
      </c>
      <c r="D559" s="187" t="s">
        <v>83</v>
      </c>
      <c r="E559" s="187" t="s">
        <v>172</v>
      </c>
      <c r="F559" s="187" t="s">
        <v>418</v>
      </c>
      <c r="G559" s="187" t="s">
        <v>419</v>
      </c>
      <c r="H559" s="187" t="s">
        <v>420</v>
      </c>
      <c r="I559" s="187" t="s">
        <v>422</v>
      </c>
      <c r="J559" s="187" t="s">
        <v>175</v>
      </c>
    </row>
    <row r="560" spans="1:10" ht="13.5" thickBot="1">
      <c r="A560" s="188"/>
      <c r="B560" s="192"/>
      <c r="C560" s="188"/>
      <c r="D560" s="188"/>
      <c r="E560" s="188"/>
      <c r="F560" s="188"/>
      <c r="G560" s="188"/>
      <c r="H560" s="188"/>
      <c r="I560" s="188"/>
      <c r="J560" s="188"/>
    </row>
    <row r="561" spans="1:12" ht="24.75" thickBot="1">
      <c r="A561" s="85" t="s">
        <v>87</v>
      </c>
      <c r="B561" s="86" t="s">
        <v>396</v>
      </c>
      <c r="C561" s="8" t="s">
        <v>423</v>
      </c>
      <c r="D561" s="8">
        <v>700</v>
      </c>
      <c r="E561" s="16"/>
      <c r="F561" s="115"/>
      <c r="G561" s="115"/>
      <c r="H561" s="116"/>
      <c r="I561" s="116"/>
      <c r="J561" s="8"/>
      <c r="L561" s="64"/>
    </row>
    <row r="562" spans="1:12" s="18" customFormat="1" ht="20.25" customHeight="1" thickBot="1">
      <c r="A562" s="81"/>
      <c r="B562" s="82" t="s">
        <v>414</v>
      </c>
      <c r="C562" s="53"/>
      <c r="D562" s="53"/>
      <c r="E562" s="57"/>
      <c r="F562" s="127"/>
      <c r="G562" s="127"/>
      <c r="H562" s="128"/>
      <c r="I562" s="128"/>
      <c r="J562" s="52"/>
      <c r="L562" s="60"/>
    </row>
    <row r="563" spans="1:9" ht="12.75">
      <c r="A563" s="90"/>
      <c r="B563" s="29"/>
      <c r="E563"/>
      <c r="H563"/>
      <c r="I563"/>
    </row>
    <row r="564" spans="1:9" ht="12.75">
      <c r="A564" s="90"/>
      <c r="B564" s="29"/>
      <c r="E564"/>
      <c r="H564"/>
      <c r="I564"/>
    </row>
    <row r="565" spans="1:9" ht="12.75">
      <c r="A565" s="183" t="s">
        <v>463</v>
      </c>
      <c r="B565" s="184"/>
      <c r="E565"/>
      <c r="H565"/>
      <c r="I565"/>
    </row>
    <row r="566" spans="1:9" ht="12.75">
      <c r="A566" s="185" t="s">
        <v>464</v>
      </c>
      <c r="B566" s="186"/>
      <c r="C566" s="186"/>
      <c r="D566" s="186"/>
      <c r="E566" s="186"/>
      <c r="F566" s="186"/>
      <c r="G566" s="186"/>
      <c r="H566" s="186"/>
      <c r="I566" s="186"/>
    </row>
    <row r="567" spans="1:9" ht="12.75">
      <c r="A567" s="186"/>
      <c r="B567" s="186"/>
      <c r="C567" s="186"/>
      <c r="D567" s="186"/>
      <c r="E567" s="186"/>
      <c r="F567" s="186"/>
      <c r="G567" s="186"/>
      <c r="H567" s="186"/>
      <c r="I567" s="186"/>
    </row>
    <row r="568" spans="1:12" ht="12.75">
      <c r="A568" s="73"/>
      <c r="E568"/>
      <c r="H568"/>
      <c r="I568"/>
      <c r="L568" s="64"/>
    </row>
    <row r="569" spans="1:9" ht="12.75">
      <c r="A569" s="73"/>
      <c r="E569"/>
      <c r="H569"/>
      <c r="I569"/>
    </row>
    <row r="570" spans="1:9" ht="12.75">
      <c r="A570" s="73"/>
      <c r="E570"/>
      <c r="H570"/>
      <c r="I570"/>
    </row>
    <row r="571" spans="1:9" ht="12.75">
      <c r="A571" s="73"/>
      <c r="E571"/>
      <c r="H571"/>
      <c r="I571"/>
    </row>
    <row r="572" spans="1:9" ht="12.75">
      <c r="A572" s="73"/>
      <c r="E572"/>
      <c r="H572"/>
      <c r="I572"/>
    </row>
    <row r="573" spans="1:9" ht="12.75">
      <c r="A573" s="73"/>
      <c r="E573"/>
      <c r="H573"/>
      <c r="I573"/>
    </row>
    <row r="574" spans="1:9" ht="12.75">
      <c r="A574" s="73"/>
      <c r="E574"/>
      <c r="H574"/>
      <c r="I574"/>
    </row>
    <row r="575" spans="1:9" ht="12.75">
      <c r="A575" s="73"/>
      <c r="E575"/>
      <c r="H575"/>
      <c r="I575"/>
    </row>
    <row r="576" spans="1:9" ht="12.75">
      <c r="A576" s="73"/>
      <c r="E576"/>
      <c r="H576"/>
      <c r="I576"/>
    </row>
    <row r="577" spans="1:9" ht="12.75">
      <c r="A577" s="73"/>
      <c r="E577"/>
      <c r="H577"/>
      <c r="I577"/>
    </row>
    <row r="578" spans="1:9" ht="12.75">
      <c r="A578" s="73"/>
      <c r="E578"/>
      <c r="H578"/>
      <c r="I578"/>
    </row>
    <row r="579" spans="1:9" ht="12.75">
      <c r="A579" s="73"/>
      <c r="E579"/>
      <c r="H579"/>
      <c r="I579"/>
    </row>
    <row r="580" spans="1:9" ht="12.75">
      <c r="A580" s="73"/>
      <c r="E580"/>
      <c r="H580"/>
      <c r="I580"/>
    </row>
    <row r="581" spans="1:9" ht="12.75">
      <c r="A581" s="73"/>
      <c r="E581"/>
      <c r="H581"/>
      <c r="I581"/>
    </row>
    <row r="582" spans="1:9" ht="12.75">
      <c r="A582" s="73"/>
      <c r="E582"/>
      <c r="H582"/>
      <c r="I582"/>
    </row>
    <row r="583" spans="1:9" ht="12.75">
      <c r="A583" s="73"/>
      <c r="E583"/>
      <c r="H583"/>
      <c r="I583"/>
    </row>
    <row r="584" spans="1:9" ht="12.75">
      <c r="A584" s="73"/>
      <c r="E584"/>
      <c r="H584"/>
      <c r="I584"/>
    </row>
    <row r="585" spans="1:9" ht="12.75">
      <c r="A585" s="73"/>
      <c r="E585"/>
      <c r="H585"/>
      <c r="I585"/>
    </row>
    <row r="586" spans="1:9" ht="12.75">
      <c r="A586" s="73"/>
      <c r="E586"/>
      <c r="H586"/>
      <c r="I586"/>
    </row>
    <row r="587" spans="1:9" ht="12.75">
      <c r="A587" s="73"/>
      <c r="E587"/>
      <c r="H587"/>
      <c r="I587"/>
    </row>
    <row r="588" spans="1:9" ht="12.75">
      <c r="A588" s="73"/>
      <c r="E588"/>
      <c r="H588"/>
      <c r="I588"/>
    </row>
    <row r="589" spans="1:9" ht="12.75">
      <c r="A589" s="73"/>
      <c r="E589"/>
      <c r="H589"/>
      <c r="I589"/>
    </row>
    <row r="590" spans="1:9" ht="12.75">
      <c r="A590" s="73"/>
      <c r="E590"/>
      <c r="H590"/>
      <c r="I590"/>
    </row>
    <row r="591" spans="1:9" ht="12.75">
      <c r="A591" s="73"/>
      <c r="E591"/>
      <c r="H591"/>
      <c r="I591"/>
    </row>
    <row r="592" spans="1:9" ht="12.75">
      <c r="A592" s="73"/>
      <c r="E592"/>
      <c r="H592"/>
      <c r="I592"/>
    </row>
    <row r="593" spans="1:9" ht="12.75">
      <c r="A593" s="73"/>
      <c r="E593"/>
      <c r="H593"/>
      <c r="I593"/>
    </row>
    <row r="594" spans="1:9" ht="12.75">
      <c r="A594" s="73"/>
      <c r="E594"/>
      <c r="H594"/>
      <c r="I594"/>
    </row>
    <row r="595" spans="1:9" ht="12.75">
      <c r="A595" s="73"/>
      <c r="E595"/>
      <c r="H595"/>
      <c r="I595"/>
    </row>
    <row r="596" spans="1:9" ht="12.75">
      <c r="A596" s="73"/>
      <c r="E596"/>
      <c r="H596"/>
      <c r="I596"/>
    </row>
    <row r="597" spans="1:9" ht="12.75">
      <c r="A597" s="73"/>
      <c r="E597"/>
      <c r="H597"/>
      <c r="I597"/>
    </row>
    <row r="598" spans="1:9" ht="12.75">
      <c r="A598" s="73"/>
      <c r="E598"/>
      <c r="H598"/>
      <c r="I598"/>
    </row>
    <row r="599" spans="1:9" ht="12.75">
      <c r="A599" s="73"/>
      <c r="E599"/>
      <c r="H599"/>
      <c r="I599"/>
    </row>
    <row r="600" spans="1:9" ht="12.75">
      <c r="A600" s="73"/>
      <c r="E600"/>
      <c r="H600"/>
      <c r="I600"/>
    </row>
    <row r="601" spans="1:9" ht="12.75">
      <c r="A601" s="73"/>
      <c r="E601"/>
      <c r="H601"/>
      <c r="I601"/>
    </row>
    <row r="602" spans="1:9" ht="12.75">
      <c r="A602" s="73"/>
      <c r="E602"/>
      <c r="H602"/>
      <c r="I602"/>
    </row>
    <row r="603" spans="1:9" ht="12.75">
      <c r="A603" s="73"/>
      <c r="E603"/>
      <c r="H603"/>
      <c r="I603"/>
    </row>
    <row r="604" spans="1:9" ht="12.75">
      <c r="A604" s="73"/>
      <c r="E604"/>
      <c r="H604"/>
      <c r="I604"/>
    </row>
  </sheetData>
  <mergeCells count="405">
    <mergeCell ref="A110:G110"/>
    <mergeCell ref="A394:G394"/>
    <mergeCell ref="B2:G2"/>
    <mergeCell ref="I559:I560"/>
    <mergeCell ref="H559:H560"/>
    <mergeCell ref="I538:I539"/>
    <mergeCell ref="I530:I531"/>
    <mergeCell ref="I523:I524"/>
    <mergeCell ref="B523:B524"/>
    <mergeCell ref="C523:C524"/>
    <mergeCell ref="J559:J560"/>
    <mergeCell ref="I552:I553"/>
    <mergeCell ref="J552:J553"/>
    <mergeCell ref="A559:A560"/>
    <mergeCell ref="B559:B560"/>
    <mergeCell ref="C559:C560"/>
    <mergeCell ref="D559:D560"/>
    <mergeCell ref="E559:E560"/>
    <mergeCell ref="F559:F560"/>
    <mergeCell ref="G559:G560"/>
    <mergeCell ref="E552:E553"/>
    <mergeCell ref="F552:F553"/>
    <mergeCell ref="G552:G553"/>
    <mergeCell ref="H552:H553"/>
    <mergeCell ref="A552:A553"/>
    <mergeCell ref="B552:B553"/>
    <mergeCell ref="C552:C553"/>
    <mergeCell ref="D552:D553"/>
    <mergeCell ref="J530:J531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J538:J539"/>
    <mergeCell ref="J523:J524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A523:A524"/>
    <mergeCell ref="D523:D524"/>
    <mergeCell ref="E523:E524"/>
    <mergeCell ref="F523:F524"/>
    <mergeCell ref="G523:G524"/>
    <mergeCell ref="H523:H524"/>
    <mergeCell ref="J511:J512"/>
    <mergeCell ref="J501:J502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I511:I512"/>
    <mergeCell ref="J494:J495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486:J487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J478:J479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I486:I487"/>
    <mergeCell ref="J470:J471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I478:I479"/>
    <mergeCell ref="J462:J463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29:J430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19:J420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11:J412"/>
    <mergeCell ref="A419:A420"/>
    <mergeCell ref="B419:B420"/>
    <mergeCell ref="C419:C420"/>
    <mergeCell ref="D419:D420"/>
    <mergeCell ref="E419:E420"/>
    <mergeCell ref="F419:F420"/>
    <mergeCell ref="G419:G420"/>
    <mergeCell ref="H419:H420"/>
    <mergeCell ref="I419:I420"/>
    <mergeCell ref="J402:J403"/>
    <mergeCell ref="A411:A412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395:J396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387:J388"/>
    <mergeCell ref="A395:A396"/>
    <mergeCell ref="B395:B396"/>
    <mergeCell ref="C395:C396"/>
    <mergeCell ref="D395:D396"/>
    <mergeCell ref="E395:E396"/>
    <mergeCell ref="F395:F396"/>
    <mergeCell ref="G395:G396"/>
    <mergeCell ref="H395:H396"/>
    <mergeCell ref="I395:I396"/>
    <mergeCell ref="J379:J380"/>
    <mergeCell ref="A387:A388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J372:J373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62:J363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54:J355"/>
    <mergeCell ref="A362:A363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45:J346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263:J264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I346"/>
    <mergeCell ref="J256:J257"/>
    <mergeCell ref="A263:A264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J247:J248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08:J209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199:J200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190:J191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69:J170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11:J112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00:J101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90:J9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83:J84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76:J77"/>
    <mergeCell ref="A83:A84"/>
    <mergeCell ref="B83:B84"/>
    <mergeCell ref="C83:C84"/>
    <mergeCell ref="D83:D84"/>
    <mergeCell ref="E83:E84"/>
    <mergeCell ref="F83:F84"/>
    <mergeCell ref="G83:G84"/>
    <mergeCell ref="I83:I84"/>
    <mergeCell ref="J69:J70"/>
    <mergeCell ref="A76:A77"/>
    <mergeCell ref="B76:B77"/>
    <mergeCell ref="C76:C77"/>
    <mergeCell ref="D76:D77"/>
    <mergeCell ref="E76:E77"/>
    <mergeCell ref="F76:F77"/>
    <mergeCell ref="G76:G77"/>
    <mergeCell ref="F69:F70"/>
    <mergeCell ref="G69:G70"/>
    <mergeCell ref="H69:H70"/>
    <mergeCell ref="H83:H84"/>
    <mergeCell ref="B69:B70"/>
    <mergeCell ref="C69:C70"/>
    <mergeCell ref="D69:D70"/>
    <mergeCell ref="E69:E70"/>
    <mergeCell ref="J49:J50"/>
    <mergeCell ref="E56:E57"/>
    <mergeCell ref="G56:G57"/>
    <mergeCell ref="H56:H57"/>
    <mergeCell ref="I56:I57"/>
    <mergeCell ref="J56:J57"/>
    <mergeCell ref="E49:E50"/>
    <mergeCell ref="G49:G50"/>
    <mergeCell ref="H49:H50"/>
    <mergeCell ref="J35:J36"/>
    <mergeCell ref="E42:E43"/>
    <mergeCell ref="G42:G43"/>
    <mergeCell ref="H42:H43"/>
    <mergeCell ref="I42:I43"/>
    <mergeCell ref="J42:J43"/>
    <mergeCell ref="E35:E36"/>
    <mergeCell ref="G35:G36"/>
    <mergeCell ref="H35:H36"/>
    <mergeCell ref="J20:J21"/>
    <mergeCell ref="E28:E29"/>
    <mergeCell ref="G28:G29"/>
    <mergeCell ref="H28:H29"/>
    <mergeCell ref="I28:I29"/>
    <mergeCell ref="J28:J29"/>
    <mergeCell ref="E20:E21"/>
    <mergeCell ref="G20:G21"/>
    <mergeCell ref="H20:H21"/>
    <mergeCell ref="J6:J7"/>
    <mergeCell ref="E13:E14"/>
    <mergeCell ref="G13:G14"/>
    <mergeCell ref="H13:H14"/>
    <mergeCell ref="I13:I14"/>
    <mergeCell ref="J13:J14"/>
    <mergeCell ref="E6:E7"/>
    <mergeCell ref="G6:G7"/>
    <mergeCell ref="H6:H7"/>
    <mergeCell ref="I6:I7"/>
    <mergeCell ref="A565:B565"/>
    <mergeCell ref="A566:I567"/>
    <mergeCell ref="I20:I21"/>
    <mergeCell ref="I35:I36"/>
    <mergeCell ref="I49:I50"/>
    <mergeCell ref="I69:I70"/>
    <mergeCell ref="H76:H77"/>
    <mergeCell ref="I76:I77"/>
    <mergeCell ref="A69:A70"/>
  </mergeCells>
  <printOptions/>
  <pageMargins left="0.5905511811023623" right="0.5905511811023623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Sandomierz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2014-12-17T11:41:42Z</cp:lastPrinted>
  <dcterms:created xsi:type="dcterms:W3CDTF">2014-01-08T12:26:41Z</dcterms:created>
  <dcterms:modified xsi:type="dcterms:W3CDTF">2014-12-24T06:55:32Z</dcterms:modified>
  <cp:category/>
  <cp:version/>
  <cp:contentType/>
  <cp:contentStatus/>
</cp:coreProperties>
</file>